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7217"/>
  <workbookPr/>
  <mc:AlternateContent xmlns:mc="http://schemas.openxmlformats.org/markup-compatibility/2006">
    <mc:Choice Requires="x15">
      <x15ac:absPath xmlns:x15ac="http://schemas.microsoft.com/office/spreadsheetml/2010/11/ac" url="/Users/crhiestand/Downloads/"/>
    </mc:Choice>
  </mc:AlternateContent>
  <bookViews>
    <workbookView xWindow="0" yWindow="460" windowWidth="38400" windowHeight="20640"/>
  </bookViews>
  <sheets>
    <sheet name="Cat A - WAN - 5-year" sheetId="1" r:id="rId1"/>
    <sheet name="Cat A - WAN - 7-year" sheetId="4" r:id="rId2"/>
    <sheet name="Cat A - WAN - 10-year" sheetId="5" r:id="rId3"/>
  </sheets>
  <calcPr calcId="150001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W29" i="5" l="1"/>
  <c r="X29" i="5"/>
  <c r="Y29" i="5"/>
  <c r="W28" i="5"/>
  <c r="X28" i="5"/>
  <c r="Y28" i="5"/>
  <c r="W27" i="5"/>
  <c r="X27" i="5"/>
  <c r="Y27" i="5"/>
  <c r="W26" i="5"/>
  <c r="X26" i="5"/>
  <c r="Y26" i="5"/>
  <c r="W25" i="5"/>
  <c r="X25" i="5"/>
  <c r="Y25" i="5"/>
  <c r="W24" i="5"/>
  <c r="X24" i="5"/>
  <c r="Y24" i="5"/>
  <c r="W23" i="5"/>
  <c r="X23" i="5"/>
  <c r="Y23" i="5"/>
  <c r="W22" i="5"/>
  <c r="X22" i="5"/>
  <c r="Y22" i="5"/>
  <c r="W21" i="5"/>
  <c r="X21" i="5"/>
  <c r="Y21" i="5"/>
  <c r="W20" i="5"/>
  <c r="X20" i="5"/>
  <c r="Y20" i="5"/>
  <c r="W19" i="5"/>
  <c r="X19" i="5"/>
  <c r="Y19" i="5"/>
  <c r="W18" i="5"/>
  <c r="X18" i="5"/>
  <c r="Y18" i="5"/>
  <c r="W17" i="5"/>
  <c r="X17" i="5"/>
  <c r="Y17" i="5"/>
  <c r="W16" i="5"/>
  <c r="X16" i="5"/>
  <c r="Y16" i="5"/>
  <c r="W15" i="5"/>
  <c r="X15" i="5"/>
  <c r="Y15" i="5"/>
  <c r="W14" i="5"/>
  <c r="X14" i="5"/>
  <c r="Y14" i="5"/>
  <c r="W13" i="5"/>
  <c r="X13" i="5"/>
  <c r="Y13" i="5"/>
  <c r="W12" i="5"/>
  <c r="X12" i="5"/>
  <c r="Y12" i="5"/>
  <c r="W11" i="5"/>
  <c r="X11" i="5"/>
  <c r="Y11" i="5"/>
  <c r="W10" i="5"/>
  <c r="X10" i="5"/>
  <c r="Y10" i="5"/>
  <c r="W9" i="5"/>
  <c r="X9" i="5"/>
  <c r="Y9" i="5"/>
  <c r="W8" i="5"/>
  <c r="X8" i="5"/>
  <c r="Y8" i="5"/>
  <c r="W7" i="5"/>
  <c r="X7" i="5"/>
  <c r="Y7" i="5"/>
  <c r="W6" i="5"/>
  <c r="X6" i="5"/>
  <c r="Y6" i="5"/>
  <c r="W29" i="4"/>
  <c r="X29" i="4"/>
  <c r="Y29" i="4"/>
  <c r="W28" i="4"/>
  <c r="X28" i="4"/>
  <c r="Y28" i="4"/>
  <c r="W27" i="4"/>
  <c r="X27" i="4"/>
  <c r="Y27" i="4"/>
  <c r="W26" i="4"/>
  <c r="X26" i="4"/>
  <c r="Y26" i="4"/>
  <c r="W25" i="4"/>
  <c r="X25" i="4"/>
  <c r="Y25" i="4"/>
  <c r="W24" i="4"/>
  <c r="X24" i="4"/>
  <c r="Y24" i="4"/>
  <c r="W23" i="4"/>
  <c r="X23" i="4"/>
  <c r="Y23" i="4"/>
  <c r="W22" i="4"/>
  <c r="X22" i="4"/>
  <c r="Y22" i="4"/>
  <c r="W21" i="4"/>
  <c r="X21" i="4"/>
  <c r="Y21" i="4"/>
  <c r="W20" i="4"/>
  <c r="X20" i="4"/>
  <c r="Y20" i="4"/>
  <c r="W19" i="4"/>
  <c r="X19" i="4"/>
  <c r="Y19" i="4"/>
  <c r="W18" i="4"/>
  <c r="X18" i="4"/>
  <c r="Y18" i="4"/>
  <c r="W17" i="4"/>
  <c r="X17" i="4"/>
  <c r="Y17" i="4"/>
  <c r="W16" i="4"/>
  <c r="X16" i="4"/>
  <c r="Y16" i="4"/>
  <c r="W15" i="4"/>
  <c r="X15" i="4"/>
  <c r="Y15" i="4"/>
  <c r="W14" i="4"/>
  <c r="X14" i="4"/>
  <c r="Y14" i="4"/>
  <c r="W13" i="4"/>
  <c r="X13" i="4"/>
  <c r="Y13" i="4"/>
  <c r="W12" i="4"/>
  <c r="X12" i="4"/>
  <c r="Y12" i="4"/>
  <c r="W11" i="4"/>
  <c r="X11" i="4"/>
  <c r="Y11" i="4"/>
  <c r="W10" i="4"/>
  <c r="X10" i="4"/>
  <c r="Y10" i="4"/>
  <c r="W9" i="4"/>
  <c r="X9" i="4"/>
  <c r="Y9" i="4"/>
  <c r="W8" i="4"/>
  <c r="X8" i="4"/>
  <c r="Y8" i="4"/>
  <c r="W7" i="4"/>
  <c r="X7" i="4"/>
  <c r="Y7" i="4"/>
  <c r="W6" i="4"/>
  <c r="X6" i="4"/>
  <c r="Y6" i="4"/>
  <c r="W7" i="1"/>
  <c r="X7" i="1"/>
  <c r="Y7" i="1"/>
  <c r="W8" i="1"/>
  <c r="X8" i="1"/>
  <c r="Y8" i="1"/>
  <c r="W9" i="1"/>
  <c r="X9" i="1"/>
  <c r="Y9" i="1"/>
  <c r="W10" i="1"/>
  <c r="X10" i="1"/>
  <c r="Y10" i="1"/>
  <c r="W11" i="1"/>
  <c r="X11" i="1"/>
  <c r="Y11" i="1"/>
  <c r="W12" i="1"/>
  <c r="X12" i="1"/>
  <c r="Y12" i="1"/>
  <c r="W13" i="1"/>
  <c r="X13" i="1"/>
  <c r="Y13" i="1"/>
  <c r="W14" i="1"/>
  <c r="X14" i="1"/>
  <c r="Y14" i="1"/>
  <c r="W15" i="1"/>
  <c r="X15" i="1"/>
  <c r="Y15" i="1"/>
  <c r="W16" i="1"/>
  <c r="X16" i="1"/>
  <c r="Y16" i="1"/>
  <c r="W17" i="1"/>
  <c r="X17" i="1"/>
  <c r="Y17" i="1"/>
  <c r="W18" i="1"/>
  <c r="X18" i="1"/>
  <c r="Y18" i="1"/>
  <c r="W19" i="1"/>
  <c r="X19" i="1"/>
  <c r="Y19" i="1"/>
  <c r="W20" i="1"/>
  <c r="X20" i="1"/>
  <c r="Y20" i="1"/>
  <c r="W21" i="1"/>
  <c r="X21" i="1"/>
  <c r="Y21" i="1"/>
  <c r="W22" i="1"/>
  <c r="X22" i="1"/>
  <c r="Y22" i="1"/>
  <c r="W23" i="1"/>
  <c r="X23" i="1"/>
  <c r="Y23" i="1"/>
  <c r="W24" i="1"/>
  <c r="X24" i="1"/>
  <c r="Y24" i="1"/>
  <c r="W25" i="1"/>
  <c r="X25" i="1"/>
  <c r="Y25" i="1"/>
  <c r="W26" i="1"/>
  <c r="X26" i="1"/>
  <c r="Y26" i="1"/>
  <c r="W27" i="1"/>
  <c r="X27" i="1"/>
  <c r="Y27" i="1"/>
  <c r="W28" i="1"/>
  <c r="X28" i="1"/>
  <c r="Y28" i="1"/>
  <c r="W29" i="1"/>
  <c r="X29" i="1"/>
  <c r="Y29" i="1"/>
  <c r="X6" i="1"/>
  <c r="W6" i="1"/>
  <c r="Y6" i="1"/>
</calcChain>
</file>

<file path=xl/sharedStrings.xml><?xml version="1.0" encoding="utf-8"?>
<sst xmlns="http://schemas.openxmlformats.org/spreadsheetml/2006/main" count="750" uniqueCount="102">
  <si>
    <t>Proposal submitted by:</t>
  </si>
  <si>
    <t>Insert Vendor Name Here</t>
  </si>
  <si>
    <t>Reading School District - Category A: WAN</t>
  </si>
  <si>
    <t>Site Name</t>
  </si>
  <si>
    <t>Site Code</t>
  </si>
  <si>
    <t>Street Address</t>
  </si>
  <si>
    <t>City</t>
  </si>
  <si>
    <t>ZIP</t>
  </si>
  <si>
    <t>E-rate Eligible</t>
  </si>
  <si>
    <t>Site A - District Building</t>
  </si>
  <si>
    <t>Site B - District Hub Site</t>
  </si>
  <si>
    <t>Transport Bandwidth (Gbps)</t>
  </si>
  <si>
    <t>Transport Medium</t>
  </si>
  <si>
    <t>Facilities Owned/Leased</t>
  </si>
  <si>
    <t>Term (Months)</t>
  </si>
  <si>
    <t>Service Start Date</t>
  </si>
  <si>
    <t>Up-front costs</t>
  </si>
  <si>
    <t>MRC</t>
  </si>
  <si>
    <t>Service Price</t>
  </si>
  <si>
    <t>Taxes &amp; Fees</t>
  </si>
  <si>
    <t>Total up-front</t>
  </si>
  <si>
    <t>Total MRC</t>
  </si>
  <si>
    <t>Total cost</t>
  </si>
  <si>
    <t>Summary price</t>
  </si>
  <si>
    <t>Administration Building</t>
  </si>
  <si>
    <t>ADM</t>
  </si>
  <si>
    <t>800 Washington Street</t>
  </si>
  <si>
    <t>Reading</t>
  </si>
  <si>
    <t>Yes</t>
  </si>
  <si>
    <t>Reading Senior High School</t>
  </si>
  <si>
    <t>HS</t>
  </si>
  <si>
    <t>801 N 13th Street</t>
  </si>
  <si>
    <t>10th &amp; Green Elementary</t>
  </si>
  <si>
    <t>10G</t>
  </si>
  <si>
    <t>400 N 13th Street</t>
  </si>
  <si>
    <t>10th &amp; Penn Elementary</t>
  </si>
  <si>
    <t>10P</t>
  </si>
  <si>
    <t>955 Penn Street</t>
  </si>
  <si>
    <t>12th &amp; Marion Elementary</t>
  </si>
  <si>
    <t>12M</t>
  </si>
  <si>
    <t>1200 N 12th Street</t>
  </si>
  <si>
    <t>13th &amp; Green Elementary</t>
  </si>
  <si>
    <t>13G</t>
  </si>
  <si>
    <t>501 N 13th Street</t>
  </si>
  <si>
    <t>13th &amp; Union Elementary</t>
  </si>
  <si>
    <t>13U</t>
  </si>
  <si>
    <t>1600 N 13th Street</t>
  </si>
  <si>
    <t>16th &amp; Haak Elementary</t>
  </si>
  <si>
    <t>16H</t>
  </si>
  <si>
    <t>1601 Haak Street</t>
  </si>
  <si>
    <t>Amanda Stout Elementary</t>
  </si>
  <si>
    <t>AS</t>
  </si>
  <si>
    <t>321 S 10th Street</t>
  </si>
  <si>
    <t>Glenside Elementary</t>
  </si>
  <si>
    <t>GS</t>
  </si>
  <si>
    <t>500 Lackawanna Street</t>
  </si>
  <si>
    <t>Lauer's Park Elementary</t>
  </si>
  <si>
    <t>LP</t>
  </si>
  <si>
    <t>251 N 2nd Street</t>
  </si>
  <si>
    <t>Millmont Elementary</t>
  </si>
  <si>
    <t>MM</t>
  </si>
  <si>
    <t>400 Summit Ave</t>
  </si>
  <si>
    <t>Northwest Elementary</t>
  </si>
  <si>
    <t>NWE</t>
  </si>
  <si>
    <t>820 Clinton Street</t>
  </si>
  <si>
    <t>Riverside Elementary</t>
  </si>
  <si>
    <t>RS</t>
  </si>
  <si>
    <t>1400 Centre Ave</t>
  </si>
  <si>
    <t>Tyson-Schoener Elementary</t>
  </si>
  <si>
    <t>TS</t>
  </si>
  <si>
    <t>315 S 5th Street</t>
  </si>
  <si>
    <t>Northeast Middle</t>
  </si>
  <si>
    <t>NEM</t>
  </si>
  <si>
    <t>1216 N 13th Street</t>
  </si>
  <si>
    <t>Northwest Middle</t>
  </si>
  <si>
    <t>NWM</t>
  </si>
  <si>
    <t>1000 N Front Street</t>
  </si>
  <si>
    <t>Southern Middle</t>
  </si>
  <si>
    <t>SOM</t>
  </si>
  <si>
    <t>931 Chestnut Street</t>
  </si>
  <si>
    <t>Southwest Middle</t>
  </si>
  <si>
    <t>SWM</t>
  </si>
  <si>
    <t>300 Chestnut Street</t>
  </si>
  <si>
    <t>Reading Intermediate High School</t>
  </si>
  <si>
    <t>CIT</t>
  </si>
  <si>
    <t>215 N 12th Street</t>
  </si>
  <si>
    <t>Reading Opportunity Center for Children</t>
  </si>
  <si>
    <t>ROCC</t>
  </si>
  <si>
    <t>800 Penn Street</t>
  </si>
  <si>
    <t>Supply Center</t>
  </si>
  <si>
    <t>SC</t>
  </si>
  <si>
    <t>717 Tulpehocken Street</t>
  </si>
  <si>
    <t>Thomas Ford Elementary</t>
  </si>
  <si>
    <t>TF</t>
  </si>
  <si>
    <t>901 Margaret Street</t>
  </si>
  <si>
    <t>No</t>
  </si>
  <si>
    <t>City Line</t>
  </si>
  <si>
    <t>CL</t>
  </si>
  <si>
    <t>1700 City Line Street</t>
  </si>
  <si>
    <t>Service Specs</t>
  </si>
  <si>
    <t>Equipment Type &amp; Model</t>
  </si>
  <si>
    <t>Circuit Distance (Km)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</si>
</sst>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8">
    <xf numFmtId="0" fontId="0" fillId="0" borderId="0" xfId="0"/>
    <xf numFmtId="3" fontId="1" fillId="2" borderId="1" xfId="1" applyNumberFormat="1" applyFont="1" applyFill="1" applyBorder="1" applyAlignment="1">
      <alignment horizontal="center" vertical="center"/>
    </xf>
    <xf numFmtId="0" fontId="0" fillId="0" borderId="0" xfId="0" applyBorder="1"/>
    <xf numFmtId="0" fontId="2" fillId="3" borderId="1" xfId="0" applyFont="1" applyFill="1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164" fontId="0" fillId="0" borderId="1" xfId="0" applyNumberFormat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3" fillId="5" borderId="1" xfId="0" applyFont="1" applyFill="1" applyBorder="1"/>
    <xf numFmtId="164" fontId="0" fillId="5" borderId="1" xfId="0" applyNumberFormat="1" applyFill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3" fontId="1" fillId="5" borderId="1" xfId="1" applyNumberFormat="1" applyFont="1" applyFill="1" applyBorder="1" applyAlignment="1">
      <alignment horizontal="center" vertic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7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tabSelected="1" workbookViewId="0">
      <selection activeCell="B1" sqref="B1"/>
    </sheetView>
  </sheetViews>
  <sheetFormatPr baseColWidth="10" defaultColWidth="8.83203125" defaultRowHeight="15" x14ac:dyDescent="0.2"/>
  <cols>
    <col min="1" max="1" width="39" bestFit="1" customWidth="1"/>
    <col min="2" max="2" width="24" bestFit="1" customWidth="1"/>
    <col min="3" max="3" width="22.1640625" bestFit="1" customWidth="1"/>
    <col min="4" max="4" width="8.1640625" bestFit="1" customWidth="1"/>
    <col min="5" max="5" width="6" bestFit="1" customWidth="1"/>
    <col min="6" max="6" width="13.5" bestFit="1" customWidth="1"/>
    <col min="7" max="7" width="25.5" bestFit="1" customWidth="1"/>
    <col min="8" max="8" width="9.5" bestFit="1" customWidth="1"/>
    <col min="9" max="9" width="21.1640625" bestFit="1" customWidth="1"/>
    <col min="10" max="10" width="8.1640625" bestFit="1" customWidth="1"/>
    <col min="11" max="11" width="6" bestFit="1" customWidth="1"/>
    <col min="12" max="12" width="26.5" bestFit="1" customWidth="1"/>
    <col min="13" max="13" width="17" bestFit="1" customWidth="1"/>
    <col min="14" max="14" width="17.6640625" bestFit="1" customWidth="1"/>
    <col min="15" max="15" width="23.1640625" bestFit="1" customWidth="1"/>
    <col min="16" max="16" width="24.1640625" bestFit="1" customWidth="1"/>
    <col min="17" max="17" width="14.5" bestFit="1" customWidth="1"/>
    <col min="18" max="18" width="16.6640625" bestFit="1" customWidth="1"/>
    <col min="19" max="19" width="13.6640625" bestFit="1" customWidth="1"/>
    <col min="20" max="20" width="14.33203125" customWidth="1"/>
    <col min="21" max="21" width="13.6640625" bestFit="1" customWidth="1"/>
    <col min="22" max="22" width="14.6640625" customWidth="1"/>
    <col min="23" max="23" width="15.1640625" customWidth="1"/>
    <col min="24" max="24" width="11.83203125" customWidth="1"/>
    <col min="25" max="25" width="13.1640625" customWidth="1"/>
  </cols>
  <sheetData>
    <row r="1" spans="1:25" x14ac:dyDescent="0.2">
      <c r="A1" s="3" t="s">
        <v>0</v>
      </c>
      <c r="B1" s="11" t="s">
        <v>1</v>
      </c>
    </row>
    <row r="2" spans="1:25" x14ac:dyDescent="0.2">
      <c r="A2" s="3" t="s">
        <v>2</v>
      </c>
      <c r="B2" s="2"/>
    </row>
    <row r="4" spans="1:25" x14ac:dyDescent="0.2">
      <c r="A4" s="2"/>
      <c r="B4" s="13" t="s">
        <v>9</v>
      </c>
      <c r="C4" s="13"/>
      <c r="D4" s="13"/>
      <c r="E4" s="13"/>
      <c r="F4" s="13"/>
      <c r="G4" s="13" t="s">
        <v>10</v>
      </c>
      <c r="H4" s="13"/>
      <c r="I4" s="13"/>
      <c r="J4" s="13"/>
      <c r="K4" s="13"/>
      <c r="L4" s="14" t="s">
        <v>99</v>
      </c>
      <c r="M4" s="15"/>
      <c r="N4" s="15"/>
      <c r="O4" s="15"/>
      <c r="P4" s="15"/>
      <c r="Q4" s="15"/>
      <c r="R4" s="16"/>
      <c r="S4" s="13" t="s">
        <v>18</v>
      </c>
      <c r="T4" s="13"/>
      <c r="U4" s="13" t="s">
        <v>19</v>
      </c>
      <c r="V4" s="13"/>
      <c r="W4" s="13" t="s">
        <v>23</v>
      </c>
      <c r="X4" s="13"/>
      <c r="Y4" s="13"/>
    </row>
    <row r="5" spans="1:25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11</v>
      </c>
      <c r="M5" s="9" t="s">
        <v>101</v>
      </c>
      <c r="N5" s="9" t="s">
        <v>12</v>
      </c>
      <c r="O5" s="9" t="s">
        <v>13</v>
      </c>
      <c r="P5" s="9" t="s">
        <v>100</v>
      </c>
      <c r="Q5" s="9" t="s">
        <v>14</v>
      </c>
      <c r="R5" s="9" t="s">
        <v>15</v>
      </c>
      <c r="S5" s="9" t="s">
        <v>16</v>
      </c>
      <c r="T5" s="9" t="s">
        <v>17</v>
      </c>
      <c r="U5" s="9" t="s">
        <v>16</v>
      </c>
      <c r="V5" s="9" t="s">
        <v>17</v>
      </c>
      <c r="W5" s="9" t="s">
        <v>20</v>
      </c>
      <c r="X5" s="9" t="s">
        <v>21</v>
      </c>
      <c r="Y5" s="9" t="s">
        <v>22</v>
      </c>
    </row>
    <row r="6" spans="1:25" x14ac:dyDescent="0.2">
      <c r="A6" s="6" t="s">
        <v>24</v>
      </c>
      <c r="B6" s="6" t="s">
        <v>25</v>
      </c>
      <c r="C6" s="6" t="s">
        <v>26</v>
      </c>
      <c r="D6" s="6" t="s">
        <v>27</v>
      </c>
      <c r="E6" s="6">
        <v>19601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27</v>
      </c>
      <c r="K6" s="6">
        <v>19604</v>
      </c>
      <c r="L6" s="1">
        <v>40</v>
      </c>
      <c r="M6" s="17"/>
      <c r="N6" s="10"/>
      <c r="O6" s="10"/>
      <c r="P6" s="10"/>
      <c r="Q6" s="4">
        <v>60</v>
      </c>
      <c r="R6" s="5">
        <v>42917</v>
      </c>
      <c r="S6" s="12"/>
      <c r="T6" s="12"/>
      <c r="U6" s="12"/>
      <c r="V6" s="12"/>
      <c r="W6" s="8">
        <f>S6+U6</f>
        <v>0</v>
      </c>
      <c r="X6" s="8">
        <f>T6+V6</f>
        <v>0</v>
      </c>
      <c r="Y6" s="8">
        <f>W6+(X6*Q6)</f>
        <v>0</v>
      </c>
    </row>
    <row r="7" spans="1:25" x14ac:dyDescent="0.2">
      <c r="A7" s="6" t="s">
        <v>29</v>
      </c>
      <c r="B7" s="6" t="s">
        <v>30</v>
      </c>
      <c r="C7" s="6" t="s">
        <v>31</v>
      </c>
      <c r="D7" s="6" t="s">
        <v>27</v>
      </c>
      <c r="E7" s="6">
        <v>19604</v>
      </c>
      <c r="F7" s="6" t="s">
        <v>28</v>
      </c>
      <c r="G7" s="6" t="s">
        <v>24</v>
      </c>
      <c r="H7" s="6" t="s">
        <v>25</v>
      </c>
      <c r="I7" s="6" t="s">
        <v>26</v>
      </c>
      <c r="J7" s="6" t="s">
        <v>27</v>
      </c>
      <c r="K7" s="6">
        <v>19601</v>
      </c>
      <c r="L7" s="1">
        <v>40</v>
      </c>
      <c r="M7" s="17"/>
      <c r="N7" s="10"/>
      <c r="O7" s="10"/>
      <c r="P7" s="10"/>
      <c r="Q7" s="4">
        <v>60</v>
      </c>
      <c r="R7" s="5">
        <v>42917</v>
      </c>
      <c r="S7" s="12"/>
      <c r="T7" s="12"/>
      <c r="U7" s="12"/>
      <c r="V7" s="12"/>
      <c r="W7" s="8">
        <f t="shared" ref="W7:W29" si="0">S7+U7</f>
        <v>0</v>
      </c>
      <c r="X7" s="8">
        <f t="shared" ref="X7:X29" si="1">T7+V7</f>
        <v>0</v>
      </c>
      <c r="Y7" s="8">
        <f t="shared" ref="Y7:Y29" si="2">W7+(X7*Q7)</f>
        <v>0</v>
      </c>
    </row>
    <row r="8" spans="1:25" x14ac:dyDescent="0.2">
      <c r="A8" s="6" t="s">
        <v>32</v>
      </c>
      <c r="B8" s="6" t="s">
        <v>33</v>
      </c>
      <c r="C8" s="6" t="s">
        <v>34</v>
      </c>
      <c r="D8" s="6" t="s">
        <v>27</v>
      </c>
      <c r="E8" s="6">
        <v>19604</v>
      </c>
      <c r="F8" s="6" t="s">
        <v>28</v>
      </c>
      <c r="G8" s="6" t="s">
        <v>29</v>
      </c>
      <c r="H8" s="6" t="s">
        <v>30</v>
      </c>
      <c r="I8" s="6" t="s">
        <v>31</v>
      </c>
      <c r="J8" s="6" t="s">
        <v>27</v>
      </c>
      <c r="K8" s="6">
        <v>19604</v>
      </c>
      <c r="L8" s="1">
        <v>10</v>
      </c>
      <c r="M8" s="17"/>
      <c r="N8" s="10"/>
      <c r="O8" s="10"/>
      <c r="P8" s="10"/>
      <c r="Q8" s="4">
        <v>60</v>
      </c>
      <c r="R8" s="5">
        <v>42917</v>
      </c>
      <c r="S8" s="12"/>
      <c r="T8" s="12"/>
      <c r="U8" s="12"/>
      <c r="V8" s="12"/>
      <c r="W8" s="8">
        <f t="shared" si="0"/>
        <v>0</v>
      </c>
      <c r="X8" s="8">
        <f t="shared" si="1"/>
        <v>0</v>
      </c>
      <c r="Y8" s="8">
        <f t="shared" si="2"/>
        <v>0</v>
      </c>
    </row>
    <row r="9" spans="1:25" x14ac:dyDescent="0.2">
      <c r="A9" s="6" t="s">
        <v>35</v>
      </c>
      <c r="B9" s="6" t="s">
        <v>36</v>
      </c>
      <c r="C9" s="6" t="s">
        <v>37</v>
      </c>
      <c r="D9" s="6" t="s">
        <v>27</v>
      </c>
      <c r="E9" s="6">
        <v>19601</v>
      </c>
      <c r="F9" s="6" t="s">
        <v>28</v>
      </c>
      <c r="G9" s="6" t="s">
        <v>24</v>
      </c>
      <c r="H9" s="6" t="s">
        <v>25</v>
      </c>
      <c r="I9" s="6" t="s">
        <v>26</v>
      </c>
      <c r="J9" s="6" t="s">
        <v>27</v>
      </c>
      <c r="K9" s="6">
        <v>19601</v>
      </c>
      <c r="L9" s="1">
        <v>10</v>
      </c>
      <c r="M9" s="17"/>
      <c r="N9" s="10"/>
      <c r="O9" s="10"/>
      <c r="P9" s="10"/>
      <c r="Q9" s="4">
        <v>60</v>
      </c>
      <c r="R9" s="5">
        <v>42917</v>
      </c>
      <c r="S9" s="12"/>
      <c r="T9" s="12"/>
      <c r="U9" s="12"/>
      <c r="V9" s="12"/>
      <c r="W9" s="8">
        <f t="shared" si="0"/>
        <v>0</v>
      </c>
      <c r="X9" s="8">
        <f t="shared" si="1"/>
        <v>0</v>
      </c>
      <c r="Y9" s="8">
        <f t="shared" si="2"/>
        <v>0</v>
      </c>
    </row>
    <row r="10" spans="1:25" x14ac:dyDescent="0.2">
      <c r="A10" s="6" t="s">
        <v>38</v>
      </c>
      <c r="B10" s="6" t="s">
        <v>39</v>
      </c>
      <c r="C10" s="6" t="s">
        <v>40</v>
      </c>
      <c r="D10" s="6" t="s">
        <v>27</v>
      </c>
      <c r="E10" s="6">
        <v>19604</v>
      </c>
      <c r="F10" s="6" t="s">
        <v>28</v>
      </c>
      <c r="G10" s="6" t="s">
        <v>29</v>
      </c>
      <c r="H10" s="6" t="s">
        <v>30</v>
      </c>
      <c r="I10" s="6" t="s">
        <v>31</v>
      </c>
      <c r="J10" s="6" t="s">
        <v>27</v>
      </c>
      <c r="K10" s="6">
        <v>19604</v>
      </c>
      <c r="L10" s="1">
        <v>10</v>
      </c>
      <c r="M10" s="17"/>
      <c r="N10" s="10"/>
      <c r="O10" s="10"/>
      <c r="P10" s="10"/>
      <c r="Q10" s="4">
        <v>60</v>
      </c>
      <c r="R10" s="5">
        <v>42917</v>
      </c>
      <c r="S10" s="12"/>
      <c r="T10" s="12"/>
      <c r="U10" s="12"/>
      <c r="V10" s="12"/>
      <c r="W10" s="8">
        <f t="shared" si="0"/>
        <v>0</v>
      </c>
      <c r="X10" s="8">
        <f t="shared" si="1"/>
        <v>0</v>
      </c>
      <c r="Y10" s="8">
        <f t="shared" si="2"/>
        <v>0</v>
      </c>
    </row>
    <row r="11" spans="1:25" x14ac:dyDescent="0.2">
      <c r="A11" s="6" t="s">
        <v>41</v>
      </c>
      <c r="B11" s="6" t="s">
        <v>42</v>
      </c>
      <c r="C11" s="6" t="s">
        <v>43</v>
      </c>
      <c r="D11" s="6" t="s">
        <v>27</v>
      </c>
      <c r="E11" s="6">
        <v>19604</v>
      </c>
      <c r="F11" s="6" t="s">
        <v>28</v>
      </c>
      <c r="G11" s="6" t="s">
        <v>29</v>
      </c>
      <c r="H11" s="6" t="s">
        <v>30</v>
      </c>
      <c r="I11" s="6" t="s">
        <v>31</v>
      </c>
      <c r="J11" s="6" t="s">
        <v>27</v>
      </c>
      <c r="K11" s="6">
        <v>19604</v>
      </c>
      <c r="L11" s="1">
        <v>10</v>
      </c>
      <c r="M11" s="17"/>
      <c r="N11" s="10"/>
      <c r="O11" s="10"/>
      <c r="P11" s="10"/>
      <c r="Q11" s="4">
        <v>60</v>
      </c>
      <c r="R11" s="5">
        <v>42917</v>
      </c>
      <c r="S11" s="12"/>
      <c r="T11" s="12"/>
      <c r="U11" s="12"/>
      <c r="V11" s="12"/>
      <c r="W11" s="8">
        <f t="shared" si="0"/>
        <v>0</v>
      </c>
      <c r="X11" s="8">
        <f t="shared" si="1"/>
        <v>0</v>
      </c>
      <c r="Y11" s="8">
        <f t="shared" si="2"/>
        <v>0</v>
      </c>
    </row>
    <row r="12" spans="1:25" x14ac:dyDescent="0.2">
      <c r="A12" s="6" t="s">
        <v>44</v>
      </c>
      <c r="B12" s="6" t="s">
        <v>45</v>
      </c>
      <c r="C12" s="6" t="s">
        <v>46</v>
      </c>
      <c r="D12" s="6" t="s">
        <v>27</v>
      </c>
      <c r="E12" s="6">
        <v>19604</v>
      </c>
      <c r="F12" s="6" t="s">
        <v>28</v>
      </c>
      <c r="G12" s="6" t="s">
        <v>29</v>
      </c>
      <c r="H12" s="6" t="s">
        <v>30</v>
      </c>
      <c r="I12" s="6" t="s">
        <v>31</v>
      </c>
      <c r="J12" s="6" t="s">
        <v>27</v>
      </c>
      <c r="K12" s="6">
        <v>19604</v>
      </c>
      <c r="L12" s="1">
        <v>10</v>
      </c>
      <c r="M12" s="17"/>
      <c r="N12" s="10"/>
      <c r="O12" s="10"/>
      <c r="P12" s="10"/>
      <c r="Q12" s="4">
        <v>60</v>
      </c>
      <c r="R12" s="5">
        <v>42917</v>
      </c>
      <c r="S12" s="12"/>
      <c r="T12" s="12"/>
      <c r="U12" s="12"/>
      <c r="V12" s="12"/>
      <c r="W12" s="8">
        <f t="shared" si="0"/>
        <v>0</v>
      </c>
      <c r="X12" s="8">
        <f t="shared" si="1"/>
        <v>0</v>
      </c>
      <c r="Y12" s="8">
        <f t="shared" si="2"/>
        <v>0</v>
      </c>
    </row>
    <row r="13" spans="1:25" x14ac:dyDescent="0.2">
      <c r="A13" s="6" t="s">
        <v>47</v>
      </c>
      <c r="B13" s="6" t="s">
        <v>48</v>
      </c>
      <c r="C13" s="6" t="s">
        <v>49</v>
      </c>
      <c r="D13" s="6" t="s">
        <v>27</v>
      </c>
      <c r="E13" s="6">
        <v>19602</v>
      </c>
      <c r="F13" s="6" t="s">
        <v>28</v>
      </c>
      <c r="G13" s="6" t="s">
        <v>24</v>
      </c>
      <c r="H13" s="6" t="s">
        <v>25</v>
      </c>
      <c r="I13" s="6" t="s">
        <v>26</v>
      </c>
      <c r="J13" s="6" t="s">
        <v>27</v>
      </c>
      <c r="K13" s="6">
        <v>19601</v>
      </c>
      <c r="L13" s="1">
        <v>10</v>
      </c>
      <c r="M13" s="17"/>
      <c r="N13" s="10"/>
      <c r="O13" s="10"/>
      <c r="P13" s="10"/>
      <c r="Q13" s="4">
        <v>60</v>
      </c>
      <c r="R13" s="5">
        <v>42917</v>
      </c>
      <c r="S13" s="12"/>
      <c r="T13" s="12"/>
      <c r="U13" s="12"/>
      <c r="V13" s="12"/>
      <c r="W13" s="8">
        <f t="shared" si="0"/>
        <v>0</v>
      </c>
      <c r="X13" s="8">
        <f t="shared" si="1"/>
        <v>0</v>
      </c>
      <c r="Y13" s="8">
        <f t="shared" si="2"/>
        <v>0</v>
      </c>
    </row>
    <row r="14" spans="1:25" x14ac:dyDescent="0.2">
      <c r="A14" s="6" t="s">
        <v>50</v>
      </c>
      <c r="B14" s="6" t="s">
        <v>51</v>
      </c>
      <c r="C14" s="6" t="s">
        <v>52</v>
      </c>
      <c r="D14" s="6" t="s">
        <v>27</v>
      </c>
      <c r="E14" s="6">
        <v>19602</v>
      </c>
      <c r="F14" s="6" t="s">
        <v>28</v>
      </c>
      <c r="G14" s="6" t="s">
        <v>24</v>
      </c>
      <c r="H14" s="6" t="s">
        <v>25</v>
      </c>
      <c r="I14" s="6" t="s">
        <v>26</v>
      </c>
      <c r="J14" s="6" t="s">
        <v>27</v>
      </c>
      <c r="K14" s="6">
        <v>19601</v>
      </c>
      <c r="L14" s="1">
        <v>10</v>
      </c>
      <c r="M14" s="17"/>
      <c r="N14" s="10"/>
      <c r="O14" s="10"/>
      <c r="P14" s="10"/>
      <c r="Q14" s="4">
        <v>60</v>
      </c>
      <c r="R14" s="5">
        <v>42917</v>
      </c>
      <c r="S14" s="12"/>
      <c r="T14" s="12"/>
      <c r="U14" s="12"/>
      <c r="V14" s="12"/>
      <c r="W14" s="8">
        <f t="shared" si="0"/>
        <v>0</v>
      </c>
      <c r="X14" s="8">
        <f t="shared" si="1"/>
        <v>0</v>
      </c>
      <c r="Y14" s="8">
        <f t="shared" si="2"/>
        <v>0</v>
      </c>
    </row>
    <row r="15" spans="1:25" x14ac:dyDescent="0.2">
      <c r="A15" s="6" t="s">
        <v>53</v>
      </c>
      <c r="B15" s="6" t="s">
        <v>54</v>
      </c>
      <c r="C15" s="6" t="s">
        <v>55</v>
      </c>
      <c r="D15" s="6" t="s">
        <v>27</v>
      </c>
      <c r="E15" s="6">
        <v>19601</v>
      </c>
      <c r="F15" s="6" t="s">
        <v>28</v>
      </c>
      <c r="G15" s="6" t="s">
        <v>29</v>
      </c>
      <c r="H15" s="6" t="s">
        <v>30</v>
      </c>
      <c r="I15" s="6" t="s">
        <v>31</v>
      </c>
      <c r="J15" s="6" t="s">
        <v>27</v>
      </c>
      <c r="K15" s="6">
        <v>19604</v>
      </c>
      <c r="L15" s="1">
        <v>10</v>
      </c>
      <c r="M15" s="17"/>
      <c r="N15" s="10"/>
      <c r="O15" s="10"/>
      <c r="P15" s="10"/>
      <c r="Q15" s="4">
        <v>60</v>
      </c>
      <c r="R15" s="5">
        <v>42917</v>
      </c>
      <c r="S15" s="12"/>
      <c r="T15" s="12"/>
      <c r="U15" s="12"/>
      <c r="V15" s="12"/>
      <c r="W15" s="8">
        <f t="shared" si="0"/>
        <v>0</v>
      </c>
      <c r="X15" s="8">
        <f t="shared" si="1"/>
        <v>0</v>
      </c>
      <c r="Y15" s="8">
        <f t="shared" si="2"/>
        <v>0</v>
      </c>
    </row>
    <row r="16" spans="1:25" x14ac:dyDescent="0.2">
      <c r="A16" s="6" t="s">
        <v>56</v>
      </c>
      <c r="B16" s="6" t="s">
        <v>57</v>
      </c>
      <c r="C16" s="6" t="s">
        <v>58</v>
      </c>
      <c r="D16" s="6" t="s">
        <v>27</v>
      </c>
      <c r="E16" s="6">
        <v>19601</v>
      </c>
      <c r="F16" s="6" t="s">
        <v>28</v>
      </c>
      <c r="G16" s="6" t="s">
        <v>24</v>
      </c>
      <c r="H16" s="6" t="s">
        <v>25</v>
      </c>
      <c r="I16" s="6" t="s">
        <v>26</v>
      </c>
      <c r="J16" s="6" t="s">
        <v>27</v>
      </c>
      <c r="K16" s="6">
        <v>19601</v>
      </c>
      <c r="L16" s="1">
        <v>10</v>
      </c>
      <c r="M16" s="17"/>
      <c r="N16" s="10"/>
      <c r="O16" s="10"/>
      <c r="P16" s="10"/>
      <c r="Q16" s="4">
        <v>60</v>
      </c>
      <c r="R16" s="5">
        <v>42917</v>
      </c>
      <c r="S16" s="12"/>
      <c r="T16" s="12"/>
      <c r="U16" s="12"/>
      <c r="V16" s="12"/>
      <c r="W16" s="8">
        <f t="shared" si="0"/>
        <v>0</v>
      </c>
      <c r="X16" s="8">
        <f t="shared" si="1"/>
        <v>0</v>
      </c>
      <c r="Y16" s="8">
        <f t="shared" si="2"/>
        <v>0</v>
      </c>
    </row>
    <row r="17" spans="1:25" x14ac:dyDescent="0.2">
      <c r="A17" s="6" t="s">
        <v>59</v>
      </c>
      <c r="B17" s="6" t="s">
        <v>60</v>
      </c>
      <c r="C17" s="6" t="s">
        <v>61</v>
      </c>
      <c r="D17" s="6" t="s">
        <v>27</v>
      </c>
      <c r="E17" s="6">
        <v>19611</v>
      </c>
      <c r="F17" s="6" t="s">
        <v>28</v>
      </c>
      <c r="G17" s="6" t="s">
        <v>24</v>
      </c>
      <c r="H17" s="6" t="s">
        <v>25</v>
      </c>
      <c r="I17" s="6" t="s">
        <v>26</v>
      </c>
      <c r="J17" s="6" t="s">
        <v>27</v>
      </c>
      <c r="K17" s="6">
        <v>19601</v>
      </c>
      <c r="L17" s="1">
        <v>10</v>
      </c>
      <c r="M17" s="17"/>
      <c r="N17" s="10"/>
      <c r="O17" s="10"/>
      <c r="P17" s="10"/>
      <c r="Q17" s="4">
        <v>60</v>
      </c>
      <c r="R17" s="5">
        <v>42917</v>
      </c>
      <c r="S17" s="12"/>
      <c r="T17" s="12"/>
      <c r="U17" s="12"/>
      <c r="V17" s="12"/>
      <c r="W17" s="8">
        <f t="shared" si="0"/>
        <v>0</v>
      </c>
      <c r="X17" s="8">
        <f t="shared" si="1"/>
        <v>0</v>
      </c>
      <c r="Y17" s="8">
        <f t="shared" si="2"/>
        <v>0</v>
      </c>
    </row>
    <row r="18" spans="1:25" x14ac:dyDescent="0.2">
      <c r="A18" s="6" t="s">
        <v>62</v>
      </c>
      <c r="B18" s="6" t="s">
        <v>63</v>
      </c>
      <c r="C18" s="6" t="s">
        <v>64</v>
      </c>
      <c r="D18" s="6" t="s">
        <v>27</v>
      </c>
      <c r="E18" s="6">
        <v>19601</v>
      </c>
      <c r="F18" s="6" t="s">
        <v>28</v>
      </c>
      <c r="G18" s="6" t="s">
        <v>29</v>
      </c>
      <c r="H18" s="6" t="s">
        <v>30</v>
      </c>
      <c r="I18" s="6" t="s">
        <v>31</v>
      </c>
      <c r="J18" s="6" t="s">
        <v>27</v>
      </c>
      <c r="K18" s="6">
        <v>19604</v>
      </c>
      <c r="L18" s="1">
        <v>10</v>
      </c>
      <c r="M18" s="17"/>
      <c r="N18" s="10"/>
      <c r="O18" s="10"/>
      <c r="P18" s="10"/>
      <c r="Q18" s="4">
        <v>60</v>
      </c>
      <c r="R18" s="5">
        <v>42917</v>
      </c>
      <c r="S18" s="12"/>
      <c r="T18" s="12"/>
      <c r="U18" s="12"/>
      <c r="V18" s="12"/>
      <c r="W18" s="8">
        <f t="shared" si="0"/>
        <v>0</v>
      </c>
      <c r="X18" s="8">
        <f t="shared" si="1"/>
        <v>0</v>
      </c>
      <c r="Y18" s="8">
        <f t="shared" si="2"/>
        <v>0</v>
      </c>
    </row>
    <row r="19" spans="1:25" x14ac:dyDescent="0.2">
      <c r="A19" s="6" t="s">
        <v>65</v>
      </c>
      <c r="B19" s="6" t="s">
        <v>66</v>
      </c>
      <c r="C19" s="6" t="s">
        <v>67</v>
      </c>
      <c r="D19" s="6" t="s">
        <v>27</v>
      </c>
      <c r="E19" s="6">
        <v>19601</v>
      </c>
      <c r="F19" s="6" t="s">
        <v>28</v>
      </c>
      <c r="G19" s="6" t="s">
        <v>29</v>
      </c>
      <c r="H19" s="6" t="s">
        <v>30</v>
      </c>
      <c r="I19" s="6" t="s">
        <v>31</v>
      </c>
      <c r="J19" s="6" t="s">
        <v>27</v>
      </c>
      <c r="K19" s="6">
        <v>19604</v>
      </c>
      <c r="L19" s="1">
        <v>10</v>
      </c>
      <c r="M19" s="17"/>
      <c r="N19" s="10"/>
      <c r="O19" s="10"/>
      <c r="P19" s="10"/>
      <c r="Q19" s="4">
        <v>60</v>
      </c>
      <c r="R19" s="5">
        <v>42917</v>
      </c>
      <c r="S19" s="12"/>
      <c r="T19" s="12"/>
      <c r="U19" s="12"/>
      <c r="V19" s="12"/>
      <c r="W19" s="8">
        <f t="shared" si="0"/>
        <v>0</v>
      </c>
      <c r="X19" s="8">
        <f t="shared" si="1"/>
        <v>0</v>
      </c>
      <c r="Y19" s="8">
        <f t="shared" si="2"/>
        <v>0</v>
      </c>
    </row>
    <row r="20" spans="1:25" x14ac:dyDescent="0.2">
      <c r="A20" s="6" t="s">
        <v>68</v>
      </c>
      <c r="B20" s="6" t="s">
        <v>69</v>
      </c>
      <c r="C20" s="6" t="s">
        <v>70</v>
      </c>
      <c r="D20" s="6" t="s">
        <v>27</v>
      </c>
      <c r="E20" s="6">
        <v>19602</v>
      </c>
      <c r="F20" s="6" t="s">
        <v>28</v>
      </c>
      <c r="G20" s="6" t="s">
        <v>24</v>
      </c>
      <c r="H20" s="6" t="s">
        <v>25</v>
      </c>
      <c r="I20" s="6" t="s">
        <v>26</v>
      </c>
      <c r="J20" s="6" t="s">
        <v>27</v>
      </c>
      <c r="K20" s="6">
        <v>19601</v>
      </c>
      <c r="L20" s="1">
        <v>10</v>
      </c>
      <c r="M20" s="17"/>
      <c r="N20" s="10"/>
      <c r="O20" s="10"/>
      <c r="P20" s="10"/>
      <c r="Q20" s="4">
        <v>60</v>
      </c>
      <c r="R20" s="5">
        <v>42917</v>
      </c>
      <c r="S20" s="12"/>
      <c r="T20" s="12"/>
      <c r="U20" s="12"/>
      <c r="V20" s="12"/>
      <c r="W20" s="8">
        <f t="shared" si="0"/>
        <v>0</v>
      </c>
      <c r="X20" s="8">
        <f t="shared" si="1"/>
        <v>0</v>
      </c>
      <c r="Y20" s="8">
        <f t="shared" si="2"/>
        <v>0</v>
      </c>
    </row>
    <row r="21" spans="1:25" x14ac:dyDescent="0.2">
      <c r="A21" s="6" t="s">
        <v>71</v>
      </c>
      <c r="B21" s="6" t="s">
        <v>72</v>
      </c>
      <c r="C21" s="6" t="s">
        <v>73</v>
      </c>
      <c r="D21" s="6" t="s">
        <v>27</v>
      </c>
      <c r="E21" s="6">
        <v>19604</v>
      </c>
      <c r="F21" s="6" t="s">
        <v>28</v>
      </c>
      <c r="G21" s="6" t="s">
        <v>29</v>
      </c>
      <c r="H21" s="6" t="s">
        <v>30</v>
      </c>
      <c r="I21" s="6" t="s">
        <v>31</v>
      </c>
      <c r="J21" s="6" t="s">
        <v>27</v>
      </c>
      <c r="K21" s="6">
        <v>19604</v>
      </c>
      <c r="L21" s="1">
        <v>10</v>
      </c>
      <c r="M21" s="17"/>
      <c r="N21" s="10"/>
      <c r="O21" s="10"/>
      <c r="P21" s="10"/>
      <c r="Q21" s="4">
        <v>60</v>
      </c>
      <c r="R21" s="5">
        <v>42917</v>
      </c>
      <c r="S21" s="12"/>
      <c r="T21" s="12"/>
      <c r="U21" s="12"/>
      <c r="V21" s="12"/>
      <c r="W21" s="8">
        <f t="shared" si="0"/>
        <v>0</v>
      </c>
      <c r="X21" s="8">
        <f t="shared" si="1"/>
        <v>0</v>
      </c>
      <c r="Y21" s="8">
        <f t="shared" si="2"/>
        <v>0</v>
      </c>
    </row>
    <row r="22" spans="1:25" x14ac:dyDescent="0.2">
      <c r="A22" s="6" t="s">
        <v>74</v>
      </c>
      <c r="B22" s="6" t="s">
        <v>75</v>
      </c>
      <c r="C22" s="6" t="s">
        <v>76</v>
      </c>
      <c r="D22" s="6" t="s">
        <v>27</v>
      </c>
      <c r="E22" s="6">
        <v>19601</v>
      </c>
      <c r="F22" s="6" t="s">
        <v>28</v>
      </c>
      <c r="G22" s="6" t="s">
        <v>29</v>
      </c>
      <c r="H22" s="6" t="s">
        <v>30</v>
      </c>
      <c r="I22" s="6" t="s">
        <v>31</v>
      </c>
      <c r="J22" s="6" t="s">
        <v>27</v>
      </c>
      <c r="K22" s="6">
        <v>19604</v>
      </c>
      <c r="L22" s="1">
        <v>10</v>
      </c>
      <c r="M22" s="17"/>
      <c r="N22" s="10"/>
      <c r="O22" s="10"/>
      <c r="P22" s="10"/>
      <c r="Q22" s="4">
        <v>60</v>
      </c>
      <c r="R22" s="5">
        <v>42917</v>
      </c>
      <c r="S22" s="12"/>
      <c r="T22" s="12"/>
      <c r="U22" s="12"/>
      <c r="V22" s="12"/>
      <c r="W22" s="8">
        <f t="shared" si="0"/>
        <v>0</v>
      </c>
      <c r="X22" s="8">
        <f t="shared" si="1"/>
        <v>0</v>
      </c>
      <c r="Y22" s="8">
        <f t="shared" si="2"/>
        <v>0</v>
      </c>
    </row>
    <row r="23" spans="1:25" x14ac:dyDescent="0.2">
      <c r="A23" s="6" t="s">
        <v>77</v>
      </c>
      <c r="B23" s="6" t="s">
        <v>78</v>
      </c>
      <c r="C23" s="6" t="s">
        <v>79</v>
      </c>
      <c r="D23" s="6" t="s">
        <v>27</v>
      </c>
      <c r="E23" s="6">
        <v>19602</v>
      </c>
      <c r="F23" s="6" t="s">
        <v>28</v>
      </c>
      <c r="G23" s="6" t="s">
        <v>24</v>
      </c>
      <c r="H23" s="6" t="s">
        <v>25</v>
      </c>
      <c r="I23" s="6" t="s">
        <v>26</v>
      </c>
      <c r="J23" s="6" t="s">
        <v>27</v>
      </c>
      <c r="K23" s="6">
        <v>19601</v>
      </c>
      <c r="L23" s="1">
        <v>10</v>
      </c>
      <c r="M23" s="17"/>
      <c r="N23" s="10"/>
      <c r="O23" s="10"/>
      <c r="P23" s="10"/>
      <c r="Q23" s="4">
        <v>60</v>
      </c>
      <c r="R23" s="5">
        <v>42917</v>
      </c>
      <c r="S23" s="12"/>
      <c r="T23" s="12"/>
      <c r="U23" s="12"/>
      <c r="V23" s="12"/>
      <c r="W23" s="8">
        <f t="shared" si="0"/>
        <v>0</v>
      </c>
      <c r="X23" s="8">
        <f t="shared" si="1"/>
        <v>0</v>
      </c>
      <c r="Y23" s="8">
        <f t="shared" si="2"/>
        <v>0</v>
      </c>
    </row>
    <row r="24" spans="1:25" x14ac:dyDescent="0.2">
      <c r="A24" s="6" t="s">
        <v>80</v>
      </c>
      <c r="B24" s="6" t="s">
        <v>81</v>
      </c>
      <c r="C24" s="6" t="s">
        <v>82</v>
      </c>
      <c r="D24" s="6" t="s">
        <v>27</v>
      </c>
      <c r="E24" s="6">
        <v>19601</v>
      </c>
      <c r="F24" s="6" t="s">
        <v>28</v>
      </c>
      <c r="G24" s="6" t="s">
        <v>24</v>
      </c>
      <c r="H24" s="6" t="s">
        <v>25</v>
      </c>
      <c r="I24" s="6" t="s">
        <v>26</v>
      </c>
      <c r="J24" s="6" t="s">
        <v>27</v>
      </c>
      <c r="K24" s="6">
        <v>19601</v>
      </c>
      <c r="L24" s="1">
        <v>10</v>
      </c>
      <c r="M24" s="17"/>
      <c r="N24" s="10"/>
      <c r="O24" s="10"/>
      <c r="P24" s="10"/>
      <c r="Q24" s="4">
        <v>60</v>
      </c>
      <c r="R24" s="5">
        <v>42917</v>
      </c>
      <c r="S24" s="12"/>
      <c r="T24" s="12"/>
      <c r="U24" s="12"/>
      <c r="V24" s="12"/>
      <c r="W24" s="8">
        <f t="shared" si="0"/>
        <v>0</v>
      </c>
      <c r="X24" s="8">
        <f t="shared" si="1"/>
        <v>0</v>
      </c>
      <c r="Y24" s="8">
        <f t="shared" si="2"/>
        <v>0</v>
      </c>
    </row>
    <row r="25" spans="1:25" x14ac:dyDescent="0.2">
      <c r="A25" s="6" t="s">
        <v>83</v>
      </c>
      <c r="B25" s="6" t="s">
        <v>84</v>
      </c>
      <c r="C25" s="6" t="s">
        <v>85</v>
      </c>
      <c r="D25" s="6" t="s">
        <v>27</v>
      </c>
      <c r="E25" s="6">
        <v>19604</v>
      </c>
      <c r="F25" s="6" t="s">
        <v>28</v>
      </c>
      <c r="G25" s="6" t="s">
        <v>24</v>
      </c>
      <c r="H25" s="6" t="s">
        <v>25</v>
      </c>
      <c r="I25" s="6" t="s">
        <v>26</v>
      </c>
      <c r="J25" s="6" t="s">
        <v>27</v>
      </c>
      <c r="K25" s="6">
        <v>19601</v>
      </c>
      <c r="L25" s="1">
        <v>10</v>
      </c>
      <c r="M25" s="17"/>
      <c r="N25" s="10"/>
      <c r="O25" s="10"/>
      <c r="P25" s="10"/>
      <c r="Q25" s="4">
        <v>60</v>
      </c>
      <c r="R25" s="5">
        <v>42917</v>
      </c>
      <c r="S25" s="12"/>
      <c r="T25" s="12"/>
      <c r="U25" s="12"/>
      <c r="V25" s="12"/>
      <c r="W25" s="8">
        <f t="shared" si="0"/>
        <v>0</v>
      </c>
      <c r="X25" s="8">
        <f t="shared" si="1"/>
        <v>0</v>
      </c>
      <c r="Y25" s="8">
        <f t="shared" si="2"/>
        <v>0</v>
      </c>
    </row>
    <row r="26" spans="1:25" x14ac:dyDescent="0.2">
      <c r="A26" s="6" t="s">
        <v>86</v>
      </c>
      <c r="B26" s="6" t="s">
        <v>87</v>
      </c>
      <c r="C26" s="6" t="s">
        <v>88</v>
      </c>
      <c r="D26" s="6" t="s">
        <v>27</v>
      </c>
      <c r="E26" s="6">
        <v>19602</v>
      </c>
      <c r="F26" s="6" t="s">
        <v>28</v>
      </c>
      <c r="G26" s="6" t="s">
        <v>24</v>
      </c>
      <c r="H26" s="6" t="s">
        <v>25</v>
      </c>
      <c r="I26" s="6" t="s">
        <v>26</v>
      </c>
      <c r="J26" s="6" t="s">
        <v>27</v>
      </c>
      <c r="K26" s="6">
        <v>19601</v>
      </c>
      <c r="L26" s="1">
        <v>10</v>
      </c>
      <c r="M26" s="17"/>
      <c r="N26" s="10"/>
      <c r="O26" s="10"/>
      <c r="P26" s="10"/>
      <c r="Q26" s="4">
        <v>60</v>
      </c>
      <c r="R26" s="5">
        <v>42917</v>
      </c>
      <c r="S26" s="12"/>
      <c r="T26" s="12"/>
      <c r="U26" s="12"/>
      <c r="V26" s="12"/>
      <c r="W26" s="8">
        <f t="shared" si="0"/>
        <v>0</v>
      </c>
      <c r="X26" s="8">
        <f t="shared" si="1"/>
        <v>0</v>
      </c>
      <c r="Y26" s="8">
        <f t="shared" si="2"/>
        <v>0</v>
      </c>
    </row>
    <row r="27" spans="1:25" x14ac:dyDescent="0.2">
      <c r="A27" s="6" t="s">
        <v>89</v>
      </c>
      <c r="B27" s="6" t="s">
        <v>90</v>
      </c>
      <c r="C27" s="6" t="s">
        <v>91</v>
      </c>
      <c r="D27" s="6" t="s">
        <v>27</v>
      </c>
      <c r="E27" s="6">
        <v>19601</v>
      </c>
      <c r="F27" s="6" t="s">
        <v>28</v>
      </c>
      <c r="G27" s="6" t="s">
        <v>29</v>
      </c>
      <c r="H27" s="6" t="s">
        <v>30</v>
      </c>
      <c r="I27" s="6" t="s">
        <v>31</v>
      </c>
      <c r="J27" s="6" t="s">
        <v>27</v>
      </c>
      <c r="K27" s="6">
        <v>19604</v>
      </c>
      <c r="L27" s="1">
        <v>10</v>
      </c>
      <c r="M27" s="17"/>
      <c r="N27" s="10"/>
      <c r="O27" s="10"/>
      <c r="P27" s="10"/>
      <c r="Q27" s="4">
        <v>60</v>
      </c>
      <c r="R27" s="5">
        <v>42917</v>
      </c>
      <c r="S27" s="12"/>
      <c r="T27" s="12"/>
      <c r="U27" s="12"/>
      <c r="V27" s="12"/>
      <c r="W27" s="8">
        <f t="shared" si="0"/>
        <v>0</v>
      </c>
      <c r="X27" s="8">
        <f t="shared" si="1"/>
        <v>0</v>
      </c>
      <c r="Y27" s="8">
        <f t="shared" si="2"/>
        <v>0</v>
      </c>
    </row>
    <row r="28" spans="1:25" x14ac:dyDescent="0.2">
      <c r="A28" s="6" t="s">
        <v>92</v>
      </c>
      <c r="B28" s="6" t="s">
        <v>93</v>
      </c>
      <c r="C28" s="6" t="s">
        <v>94</v>
      </c>
      <c r="D28" s="6" t="s">
        <v>27</v>
      </c>
      <c r="E28" s="6">
        <v>19611</v>
      </c>
      <c r="F28" s="6" t="s">
        <v>95</v>
      </c>
      <c r="G28" s="6" t="s">
        <v>24</v>
      </c>
      <c r="H28" s="6" t="s">
        <v>25</v>
      </c>
      <c r="I28" s="6" t="s">
        <v>26</v>
      </c>
      <c r="J28" s="6" t="s">
        <v>27</v>
      </c>
      <c r="K28" s="6">
        <v>19601</v>
      </c>
      <c r="L28" s="1">
        <v>10</v>
      </c>
      <c r="M28" s="17"/>
      <c r="N28" s="10"/>
      <c r="O28" s="10"/>
      <c r="P28" s="10"/>
      <c r="Q28" s="4">
        <v>60</v>
      </c>
      <c r="R28" s="5">
        <v>42917</v>
      </c>
      <c r="S28" s="12"/>
      <c r="T28" s="12"/>
      <c r="U28" s="12"/>
      <c r="V28" s="12"/>
      <c r="W28" s="8">
        <f t="shared" si="0"/>
        <v>0</v>
      </c>
      <c r="X28" s="8">
        <f t="shared" si="1"/>
        <v>0</v>
      </c>
      <c r="Y28" s="8">
        <f t="shared" si="2"/>
        <v>0</v>
      </c>
    </row>
    <row r="29" spans="1:25" x14ac:dyDescent="0.2">
      <c r="A29" s="6" t="s">
        <v>96</v>
      </c>
      <c r="B29" s="6" t="s">
        <v>97</v>
      </c>
      <c r="C29" s="6" t="s">
        <v>98</v>
      </c>
      <c r="D29" s="6" t="s">
        <v>27</v>
      </c>
      <c r="E29" s="6">
        <v>19604</v>
      </c>
      <c r="F29" s="6" t="s">
        <v>95</v>
      </c>
      <c r="G29" s="6" t="s">
        <v>29</v>
      </c>
      <c r="H29" s="6" t="s">
        <v>30</v>
      </c>
      <c r="I29" s="6" t="s">
        <v>31</v>
      </c>
      <c r="J29" s="6" t="s">
        <v>27</v>
      </c>
      <c r="K29" s="6">
        <v>19604</v>
      </c>
      <c r="L29" s="1">
        <v>10</v>
      </c>
      <c r="M29" s="17"/>
      <c r="N29" s="10"/>
      <c r="O29" s="10"/>
      <c r="P29" s="10"/>
      <c r="Q29" s="4">
        <v>60</v>
      </c>
      <c r="R29" s="5">
        <v>42917</v>
      </c>
      <c r="S29" s="12"/>
      <c r="T29" s="12"/>
      <c r="U29" s="12"/>
      <c r="V29" s="12"/>
      <c r="W29" s="8">
        <f t="shared" si="0"/>
        <v>0</v>
      </c>
      <c r="X29" s="8">
        <f t="shared" si="1"/>
        <v>0</v>
      </c>
      <c r="Y29" s="8">
        <f t="shared" si="2"/>
        <v>0</v>
      </c>
    </row>
    <row r="30" spans="1:25" x14ac:dyDescent="0.2">
      <c r="B30" s="7"/>
    </row>
  </sheetData>
  <mergeCells count="6">
    <mergeCell ref="B4:F4"/>
    <mergeCell ref="G4:K4"/>
    <mergeCell ref="S4:T4"/>
    <mergeCell ref="U4:V4"/>
    <mergeCell ref="W4:Y4"/>
    <mergeCell ref="L4:R4"/>
  </mergeCells>
  <pageMargins left="0.7" right="0.7" top="0.75" bottom="0.75" header="0.3" footer="0.3"/>
  <pageSetup orientation="portrait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39" bestFit="1" customWidth="1"/>
    <col min="2" max="2" width="24" bestFit="1" customWidth="1"/>
    <col min="3" max="3" width="22.1640625" bestFit="1" customWidth="1"/>
    <col min="4" max="4" width="8.1640625" bestFit="1" customWidth="1"/>
    <col min="5" max="5" width="6" bestFit="1" customWidth="1"/>
    <col min="6" max="6" width="13.5" bestFit="1" customWidth="1"/>
    <col min="7" max="7" width="25.5" bestFit="1" customWidth="1"/>
    <col min="8" max="8" width="9.5" bestFit="1" customWidth="1"/>
    <col min="9" max="9" width="21.1640625" bestFit="1" customWidth="1"/>
    <col min="10" max="10" width="8.1640625" bestFit="1" customWidth="1"/>
    <col min="11" max="11" width="6" bestFit="1" customWidth="1"/>
    <col min="12" max="12" width="26.5" bestFit="1" customWidth="1"/>
    <col min="13" max="13" width="17" bestFit="1" customWidth="1"/>
    <col min="14" max="14" width="17.6640625" bestFit="1" customWidth="1"/>
    <col min="15" max="15" width="23.1640625" bestFit="1" customWidth="1"/>
    <col min="16" max="16" width="24.1640625" bestFit="1" customWidth="1"/>
    <col min="17" max="17" width="14.5" bestFit="1" customWidth="1"/>
    <col min="18" max="18" width="16.6640625" bestFit="1" customWidth="1"/>
    <col min="19" max="19" width="13.6640625" bestFit="1" customWidth="1"/>
    <col min="20" max="20" width="14.33203125" customWidth="1"/>
    <col min="21" max="21" width="13.6640625" bestFit="1" customWidth="1"/>
    <col min="22" max="22" width="14.6640625" customWidth="1"/>
    <col min="23" max="23" width="15.1640625" customWidth="1"/>
    <col min="24" max="24" width="11.83203125" customWidth="1"/>
    <col min="25" max="25" width="13.1640625" customWidth="1"/>
  </cols>
  <sheetData>
    <row r="1" spans="1:25" x14ac:dyDescent="0.2">
      <c r="A1" s="3" t="s">
        <v>0</v>
      </c>
      <c r="B1" s="11" t="s">
        <v>1</v>
      </c>
    </row>
    <row r="2" spans="1:25" x14ac:dyDescent="0.2">
      <c r="A2" s="3" t="s">
        <v>2</v>
      </c>
      <c r="B2" s="2"/>
    </row>
    <row r="4" spans="1:25" x14ac:dyDescent="0.2">
      <c r="A4" s="2"/>
      <c r="B4" s="13" t="s">
        <v>9</v>
      </c>
      <c r="C4" s="13"/>
      <c r="D4" s="13"/>
      <c r="E4" s="13"/>
      <c r="F4" s="13"/>
      <c r="G4" s="13" t="s">
        <v>10</v>
      </c>
      <c r="H4" s="13"/>
      <c r="I4" s="13"/>
      <c r="J4" s="13"/>
      <c r="K4" s="13"/>
      <c r="L4" s="14" t="s">
        <v>99</v>
      </c>
      <c r="M4" s="15"/>
      <c r="N4" s="15"/>
      <c r="O4" s="15"/>
      <c r="P4" s="15"/>
      <c r="Q4" s="15"/>
      <c r="R4" s="16"/>
      <c r="S4" s="13" t="s">
        <v>18</v>
      </c>
      <c r="T4" s="13"/>
      <c r="U4" s="13" t="s">
        <v>19</v>
      </c>
      <c r="V4" s="13"/>
      <c r="W4" s="13" t="s">
        <v>23</v>
      </c>
      <c r="X4" s="13"/>
      <c r="Y4" s="13"/>
    </row>
    <row r="5" spans="1:25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11</v>
      </c>
      <c r="M5" s="9" t="s">
        <v>101</v>
      </c>
      <c r="N5" s="9" t="s">
        <v>12</v>
      </c>
      <c r="O5" s="9" t="s">
        <v>13</v>
      </c>
      <c r="P5" s="9" t="s">
        <v>100</v>
      </c>
      <c r="Q5" s="9" t="s">
        <v>14</v>
      </c>
      <c r="R5" s="9" t="s">
        <v>15</v>
      </c>
      <c r="S5" s="9" t="s">
        <v>16</v>
      </c>
      <c r="T5" s="9" t="s">
        <v>17</v>
      </c>
      <c r="U5" s="9" t="s">
        <v>16</v>
      </c>
      <c r="V5" s="9" t="s">
        <v>17</v>
      </c>
      <c r="W5" s="9" t="s">
        <v>20</v>
      </c>
      <c r="X5" s="9" t="s">
        <v>21</v>
      </c>
      <c r="Y5" s="9" t="s">
        <v>22</v>
      </c>
    </row>
    <row r="6" spans="1:25" x14ac:dyDescent="0.2">
      <c r="A6" s="6" t="s">
        <v>24</v>
      </c>
      <c r="B6" s="6" t="s">
        <v>25</v>
      </c>
      <c r="C6" s="6" t="s">
        <v>26</v>
      </c>
      <c r="D6" s="6" t="s">
        <v>27</v>
      </c>
      <c r="E6" s="6">
        <v>19601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27</v>
      </c>
      <c r="K6" s="6">
        <v>19604</v>
      </c>
      <c r="L6" s="1">
        <v>40</v>
      </c>
      <c r="M6" s="17"/>
      <c r="N6" s="10"/>
      <c r="O6" s="10"/>
      <c r="P6" s="10"/>
      <c r="Q6" s="4">
        <v>84</v>
      </c>
      <c r="R6" s="5">
        <v>42917</v>
      </c>
      <c r="S6" s="12"/>
      <c r="T6" s="12"/>
      <c r="U6" s="12"/>
      <c r="V6" s="12"/>
      <c r="W6" s="8">
        <f>S6+U6</f>
        <v>0</v>
      </c>
      <c r="X6" s="8">
        <f>T6+V6</f>
        <v>0</v>
      </c>
      <c r="Y6" s="8">
        <f>W6+(X6*Q6)</f>
        <v>0</v>
      </c>
    </row>
    <row r="7" spans="1:25" x14ac:dyDescent="0.2">
      <c r="A7" s="6" t="s">
        <v>29</v>
      </c>
      <c r="B7" s="6" t="s">
        <v>30</v>
      </c>
      <c r="C7" s="6" t="s">
        <v>31</v>
      </c>
      <c r="D7" s="6" t="s">
        <v>27</v>
      </c>
      <c r="E7" s="6">
        <v>19604</v>
      </c>
      <c r="F7" s="6" t="s">
        <v>28</v>
      </c>
      <c r="G7" s="6" t="s">
        <v>24</v>
      </c>
      <c r="H7" s="6" t="s">
        <v>25</v>
      </c>
      <c r="I7" s="6" t="s">
        <v>26</v>
      </c>
      <c r="J7" s="6" t="s">
        <v>27</v>
      </c>
      <c r="K7" s="6">
        <v>19601</v>
      </c>
      <c r="L7" s="1">
        <v>40</v>
      </c>
      <c r="M7" s="17"/>
      <c r="N7" s="10"/>
      <c r="O7" s="10"/>
      <c r="P7" s="10"/>
      <c r="Q7" s="4">
        <v>84</v>
      </c>
      <c r="R7" s="5">
        <v>42917</v>
      </c>
      <c r="S7" s="12"/>
      <c r="T7" s="12"/>
      <c r="U7" s="12"/>
      <c r="V7" s="12"/>
      <c r="W7" s="8">
        <f t="shared" ref="W7:X29" si="0">S7+U7</f>
        <v>0</v>
      </c>
      <c r="X7" s="8">
        <f t="shared" si="0"/>
        <v>0</v>
      </c>
      <c r="Y7" s="8">
        <f t="shared" ref="Y7:Y29" si="1">W7+(X7*Q7)</f>
        <v>0</v>
      </c>
    </row>
    <row r="8" spans="1:25" x14ac:dyDescent="0.2">
      <c r="A8" s="6" t="s">
        <v>32</v>
      </c>
      <c r="B8" s="6" t="s">
        <v>33</v>
      </c>
      <c r="C8" s="6" t="s">
        <v>34</v>
      </c>
      <c r="D8" s="6" t="s">
        <v>27</v>
      </c>
      <c r="E8" s="6">
        <v>19604</v>
      </c>
      <c r="F8" s="6" t="s">
        <v>28</v>
      </c>
      <c r="G8" s="6" t="s">
        <v>29</v>
      </c>
      <c r="H8" s="6" t="s">
        <v>30</v>
      </c>
      <c r="I8" s="6" t="s">
        <v>31</v>
      </c>
      <c r="J8" s="6" t="s">
        <v>27</v>
      </c>
      <c r="K8" s="6">
        <v>19604</v>
      </c>
      <c r="L8" s="1">
        <v>10</v>
      </c>
      <c r="M8" s="17"/>
      <c r="N8" s="10"/>
      <c r="O8" s="10"/>
      <c r="P8" s="10"/>
      <c r="Q8" s="4">
        <v>84</v>
      </c>
      <c r="R8" s="5">
        <v>42917</v>
      </c>
      <c r="S8" s="12"/>
      <c r="T8" s="12"/>
      <c r="U8" s="12"/>
      <c r="V8" s="12"/>
      <c r="W8" s="8">
        <f t="shared" si="0"/>
        <v>0</v>
      </c>
      <c r="X8" s="8">
        <f t="shared" si="0"/>
        <v>0</v>
      </c>
      <c r="Y8" s="8">
        <f t="shared" si="1"/>
        <v>0</v>
      </c>
    </row>
    <row r="9" spans="1:25" x14ac:dyDescent="0.2">
      <c r="A9" s="6" t="s">
        <v>35</v>
      </c>
      <c r="B9" s="6" t="s">
        <v>36</v>
      </c>
      <c r="C9" s="6" t="s">
        <v>37</v>
      </c>
      <c r="D9" s="6" t="s">
        <v>27</v>
      </c>
      <c r="E9" s="6">
        <v>19601</v>
      </c>
      <c r="F9" s="6" t="s">
        <v>28</v>
      </c>
      <c r="G9" s="6" t="s">
        <v>24</v>
      </c>
      <c r="H9" s="6" t="s">
        <v>25</v>
      </c>
      <c r="I9" s="6" t="s">
        <v>26</v>
      </c>
      <c r="J9" s="6" t="s">
        <v>27</v>
      </c>
      <c r="K9" s="6">
        <v>19601</v>
      </c>
      <c r="L9" s="1">
        <v>10</v>
      </c>
      <c r="M9" s="17"/>
      <c r="N9" s="10"/>
      <c r="O9" s="10"/>
      <c r="P9" s="10"/>
      <c r="Q9" s="4">
        <v>84</v>
      </c>
      <c r="R9" s="5">
        <v>42917</v>
      </c>
      <c r="S9" s="12"/>
      <c r="T9" s="12"/>
      <c r="U9" s="12"/>
      <c r="V9" s="12"/>
      <c r="W9" s="8">
        <f t="shared" si="0"/>
        <v>0</v>
      </c>
      <c r="X9" s="8">
        <f t="shared" si="0"/>
        <v>0</v>
      </c>
      <c r="Y9" s="8">
        <f t="shared" si="1"/>
        <v>0</v>
      </c>
    </row>
    <row r="10" spans="1:25" x14ac:dyDescent="0.2">
      <c r="A10" s="6" t="s">
        <v>38</v>
      </c>
      <c r="B10" s="6" t="s">
        <v>39</v>
      </c>
      <c r="C10" s="6" t="s">
        <v>40</v>
      </c>
      <c r="D10" s="6" t="s">
        <v>27</v>
      </c>
      <c r="E10" s="6">
        <v>19604</v>
      </c>
      <c r="F10" s="6" t="s">
        <v>28</v>
      </c>
      <c r="G10" s="6" t="s">
        <v>29</v>
      </c>
      <c r="H10" s="6" t="s">
        <v>30</v>
      </c>
      <c r="I10" s="6" t="s">
        <v>31</v>
      </c>
      <c r="J10" s="6" t="s">
        <v>27</v>
      </c>
      <c r="K10" s="6">
        <v>19604</v>
      </c>
      <c r="L10" s="1">
        <v>10</v>
      </c>
      <c r="M10" s="17"/>
      <c r="N10" s="10"/>
      <c r="O10" s="10"/>
      <c r="P10" s="10"/>
      <c r="Q10" s="4">
        <v>84</v>
      </c>
      <c r="R10" s="5">
        <v>42917</v>
      </c>
      <c r="S10" s="12"/>
      <c r="T10" s="12"/>
      <c r="U10" s="12"/>
      <c r="V10" s="12"/>
      <c r="W10" s="8">
        <f t="shared" si="0"/>
        <v>0</v>
      </c>
      <c r="X10" s="8">
        <f t="shared" si="0"/>
        <v>0</v>
      </c>
      <c r="Y10" s="8">
        <f t="shared" si="1"/>
        <v>0</v>
      </c>
    </row>
    <row r="11" spans="1:25" x14ac:dyDescent="0.2">
      <c r="A11" s="6" t="s">
        <v>41</v>
      </c>
      <c r="B11" s="6" t="s">
        <v>42</v>
      </c>
      <c r="C11" s="6" t="s">
        <v>43</v>
      </c>
      <c r="D11" s="6" t="s">
        <v>27</v>
      </c>
      <c r="E11" s="6">
        <v>19604</v>
      </c>
      <c r="F11" s="6" t="s">
        <v>28</v>
      </c>
      <c r="G11" s="6" t="s">
        <v>29</v>
      </c>
      <c r="H11" s="6" t="s">
        <v>30</v>
      </c>
      <c r="I11" s="6" t="s">
        <v>31</v>
      </c>
      <c r="J11" s="6" t="s">
        <v>27</v>
      </c>
      <c r="K11" s="6">
        <v>19604</v>
      </c>
      <c r="L11" s="1">
        <v>10</v>
      </c>
      <c r="M11" s="17"/>
      <c r="N11" s="10"/>
      <c r="O11" s="10"/>
      <c r="P11" s="10"/>
      <c r="Q11" s="4">
        <v>84</v>
      </c>
      <c r="R11" s="5">
        <v>42917</v>
      </c>
      <c r="S11" s="12"/>
      <c r="T11" s="12"/>
      <c r="U11" s="12"/>
      <c r="V11" s="12"/>
      <c r="W11" s="8">
        <f t="shared" si="0"/>
        <v>0</v>
      </c>
      <c r="X11" s="8">
        <f t="shared" si="0"/>
        <v>0</v>
      </c>
      <c r="Y11" s="8">
        <f t="shared" si="1"/>
        <v>0</v>
      </c>
    </row>
    <row r="12" spans="1:25" x14ac:dyDescent="0.2">
      <c r="A12" s="6" t="s">
        <v>44</v>
      </c>
      <c r="B12" s="6" t="s">
        <v>45</v>
      </c>
      <c r="C12" s="6" t="s">
        <v>46</v>
      </c>
      <c r="D12" s="6" t="s">
        <v>27</v>
      </c>
      <c r="E12" s="6">
        <v>19604</v>
      </c>
      <c r="F12" s="6" t="s">
        <v>28</v>
      </c>
      <c r="G12" s="6" t="s">
        <v>29</v>
      </c>
      <c r="H12" s="6" t="s">
        <v>30</v>
      </c>
      <c r="I12" s="6" t="s">
        <v>31</v>
      </c>
      <c r="J12" s="6" t="s">
        <v>27</v>
      </c>
      <c r="K12" s="6">
        <v>19604</v>
      </c>
      <c r="L12" s="1">
        <v>10</v>
      </c>
      <c r="M12" s="17"/>
      <c r="N12" s="10"/>
      <c r="O12" s="10"/>
      <c r="P12" s="10"/>
      <c r="Q12" s="4">
        <v>84</v>
      </c>
      <c r="R12" s="5">
        <v>42917</v>
      </c>
      <c r="S12" s="12"/>
      <c r="T12" s="12"/>
      <c r="U12" s="12"/>
      <c r="V12" s="12"/>
      <c r="W12" s="8">
        <f t="shared" si="0"/>
        <v>0</v>
      </c>
      <c r="X12" s="8">
        <f t="shared" si="0"/>
        <v>0</v>
      </c>
      <c r="Y12" s="8">
        <f t="shared" si="1"/>
        <v>0</v>
      </c>
    </row>
    <row r="13" spans="1:25" x14ac:dyDescent="0.2">
      <c r="A13" s="6" t="s">
        <v>47</v>
      </c>
      <c r="B13" s="6" t="s">
        <v>48</v>
      </c>
      <c r="C13" s="6" t="s">
        <v>49</v>
      </c>
      <c r="D13" s="6" t="s">
        <v>27</v>
      </c>
      <c r="E13" s="6">
        <v>19602</v>
      </c>
      <c r="F13" s="6" t="s">
        <v>28</v>
      </c>
      <c r="G13" s="6" t="s">
        <v>24</v>
      </c>
      <c r="H13" s="6" t="s">
        <v>25</v>
      </c>
      <c r="I13" s="6" t="s">
        <v>26</v>
      </c>
      <c r="J13" s="6" t="s">
        <v>27</v>
      </c>
      <c r="K13" s="6">
        <v>19601</v>
      </c>
      <c r="L13" s="1">
        <v>10</v>
      </c>
      <c r="M13" s="17"/>
      <c r="N13" s="10"/>
      <c r="O13" s="10"/>
      <c r="P13" s="10"/>
      <c r="Q13" s="4">
        <v>84</v>
      </c>
      <c r="R13" s="5">
        <v>42917</v>
      </c>
      <c r="S13" s="12"/>
      <c r="T13" s="12"/>
      <c r="U13" s="12"/>
      <c r="V13" s="12"/>
      <c r="W13" s="8">
        <f t="shared" si="0"/>
        <v>0</v>
      </c>
      <c r="X13" s="8">
        <f t="shared" si="0"/>
        <v>0</v>
      </c>
      <c r="Y13" s="8">
        <f t="shared" si="1"/>
        <v>0</v>
      </c>
    </row>
    <row r="14" spans="1:25" x14ac:dyDescent="0.2">
      <c r="A14" s="6" t="s">
        <v>50</v>
      </c>
      <c r="B14" s="6" t="s">
        <v>51</v>
      </c>
      <c r="C14" s="6" t="s">
        <v>52</v>
      </c>
      <c r="D14" s="6" t="s">
        <v>27</v>
      </c>
      <c r="E14" s="6">
        <v>19602</v>
      </c>
      <c r="F14" s="6" t="s">
        <v>28</v>
      </c>
      <c r="G14" s="6" t="s">
        <v>24</v>
      </c>
      <c r="H14" s="6" t="s">
        <v>25</v>
      </c>
      <c r="I14" s="6" t="s">
        <v>26</v>
      </c>
      <c r="J14" s="6" t="s">
        <v>27</v>
      </c>
      <c r="K14" s="6">
        <v>19601</v>
      </c>
      <c r="L14" s="1">
        <v>10</v>
      </c>
      <c r="M14" s="17"/>
      <c r="N14" s="10"/>
      <c r="O14" s="10"/>
      <c r="P14" s="10"/>
      <c r="Q14" s="4">
        <v>84</v>
      </c>
      <c r="R14" s="5">
        <v>42917</v>
      </c>
      <c r="S14" s="12"/>
      <c r="T14" s="12"/>
      <c r="U14" s="12"/>
      <c r="V14" s="12"/>
      <c r="W14" s="8">
        <f t="shared" si="0"/>
        <v>0</v>
      </c>
      <c r="X14" s="8">
        <f t="shared" si="0"/>
        <v>0</v>
      </c>
      <c r="Y14" s="8">
        <f t="shared" si="1"/>
        <v>0</v>
      </c>
    </row>
    <row r="15" spans="1:25" x14ac:dyDescent="0.2">
      <c r="A15" s="6" t="s">
        <v>53</v>
      </c>
      <c r="B15" s="6" t="s">
        <v>54</v>
      </c>
      <c r="C15" s="6" t="s">
        <v>55</v>
      </c>
      <c r="D15" s="6" t="s">
        <v>27</v>
      </c>
      <c r="E15" s="6">
        <v>19601</v>
      </c>
      <c r="F15" s="6" t="s">
        <v>28</v>
      </c>
      <c r="G15" s="6" t="s">
        <v>29</v>
      </c>
      <c r="H15" s="6" t="s">
        <v>30</v>
      </c>
      <c r="I15" s="6" t="s">
        <v>31</v>
      </c>
      <c r="J15" s="6" t="s">
        <v>27</v>
      </c>
      <c r="K15" s="6">
        <v>19604</v>
      </c>
      <c r="L15" s="1">
        <v>10</v>
      </c>
      <c r="M15" s="17"/>
      <c r="N15" s="10"/>
      <c r="O15" s="10"/>
      <c r="P15" s="10"/>
      <c r="Q15" s="4">
        <v>84</v>
      </c>
      <c r="R15" s="5">
        <v>42917</v>
      </c>
      <c r="S15" s="12"/>
      <c r="T15" s="12"/>
      <c r="U15" s="12"/>
      <c r="V15" s="12"/>
      <c r="W15" s="8">
        <f t="shared" si="0"/>
        <v>0</v>
      </c>
      <c r="X15" s="8">
        <f t="shared" si="0"/>
        <v>0</v>
      </c>
      <c r="Y15" s="8">
        <f t="shared" si="1"/>
        <v>0</v>
      </c>
    </row>
    <row r="16" spans="1:25" x14ac:dyDescent="0.2">
      <c r="A16" s="6" t="s">
        <v>56</v>
      </c>
      <c r="B16" s="6" t="s">
        <v>57</v>
      </c>
      <c r="C16" s="6" t="s">
        <v>58</v>
      </c>
      <c r="D16" s="6" t="s">
        <v>27</v>
      </c>
      <c r="E16" s="6">
        <v>19601</v>
      </c>
      <c r="F16" s="6" t="s">
        <v>28</v>
      </c>
      <c r="G16" s="6" t="s">
        <v>24</v>
      </c>
      <c r="H16" s="6" t="s">
        <v>25</v>
      </c>
      <c r="I16" s="6" t="s">
        <v>26</v>
      </c>
      <c r="J16" s="6" t="s">
        <v>27</v>
      </c>
      <c r="K16" s="6">
        <v>19601</v>
      </c>
      <c r="L16" s="1">
        <v>10</v>
      </c>
      <c r="M16" s="17"/>
      <c r="N16" s="10"/>
      <c r="O16" s="10"/>
      <c r="P16" s="10"/>
      <c r="Q16" s="4">
        <v>84</v>
      </c>
      <c r="R16" s="5">
        <v>42917</v>
      </c>
      <c r="S16" s="12"/>
      <c r="T16" s="12"/>
      <c r="U16" s="12"/>
      <c r="V16" s="12"/>
      <c r="W16" s="8">
        <f t="shared" si="0"/>
        <v>0</v>
      </c>
      <c r="X16" s="8">
        <f t="shared" si="0"/>
        <v>0</v>
      </c>
      <c r="Y16" s="8">
        <f t="shared" si="1"/>
        <v>0</v>
      </c>
    </row>
    <row r="17" spans="1:25" x14ac:dyDescent="0.2">
      <c r="A17" s="6" t="s">
        <v>59</v>
      </c>
      <c r="B17" s="6" t="s">
        <v>60</v>
      </c>
      <c r="C17" s="6" t="s">
        <v>61</v>
      </c>
      <c r="D17" s="6" t="s">
        <v>27</v>
      </c>
      <c r="E17" s="6">
        <v>19611</v>
      </c>
      <c r="F17" s="6" t="s">
        <v>28</v>
      </c>
      <c r="G17" s="6" t="s">
        <v>24</v>
      </c>
      <c r="H17" s="6" t="s">
        <v>25</v>
      </c>
      <c r="I17" s="6" t="s">
        <v>26</v>
      </c>
      <c r="J17" s="6" t="s">
        <v>27</v>
      </c>
      <c r="K17" s="6">
        <v>19601</v>
      </c>
      <c r="L17" s="1">
        <v>10</v>
      </c>
      <c r="M17" s="17"/>
      <c r="N17" s="10"/>
      <c r="O17" s="10"/>
      <c r="P17" s="10"/>
      <c r="Q17" s="4">
        <v>84</v>
      </c>
      <c r="R17" s="5">
        <v>42917</v>
      </c>
      <c r="S17" s="12"/>
      <c r="T17" s="12"/>
      <c r="U17" s="12"/>
      <c r="V17" s="12"/>
      <c r="W17" s="8">
        <f t="shared" si="0"/>
        <v>0</v>
      </c>
      <c r="X17" s="8">
        <f t="shared" si="0"/>
        <v>0</v>
      </c>
      <c r="Y17" s="8">
        <f t="shared" si="1"/>
        <v>0</v>
      </c>
    </row>
    <row r="18" spans="1:25" x14ac:dyDescent="0.2">
      <c r="A18" s="6" t="s">
        <v>62</v>
      </c>
      <c r="B18" s="6" t="s">
        <v>63</v>
      </c>
      <c r="C18" s="6" t="s">
        <v>64</v>
      </c>
      <c r="D18" s="6" t="s">
        <v>27</v>
      </c>
      <c r="E18" s="6">
        <v>19601</v>
      </c>
      <c r="F18" s="6" t="s">
        <v>28</v>
      </c>
      <c r="G18" s="6" t="s">
        <v>29</v>
      </c>
      <c r="H18" s="6" t="s">
        <v>30</v>
      </c>
      <c r="I18" s="6" t="s">
        <v>31</v>
      </c>
      <c r="J18" s="6" t="s">
        <v>27</v>
      </c>
      <c r="K18" s="6">
        <v>19604</v>
      </c>
      <c r="L18" s="1">
        <v>10</v>
      </c>
      <c r="M18" s="17"/>
      <c r="N18" s="10"/>
      <c r="O18" s="10"/>
      <c r="P18" s="10"/>
      <c r="Q18" s="4">
        <v>84</v>
      </c>
      <c r="R18" s="5">
        <v>42917</v>
      </c>
      <c r="S18" s="12"/>
      <c r="T18" s="12"/>
      <c r="U18" s="12"/>
      <c r="V18" s="12"/>
      <c r="W18" s="8">
        <f t="shared" si="0"/>
        <v>0</v>
      </c>
      <c r="X18" s="8">
        <f t="shared" si="0"/>
        <v>0</v>
      </c>
      <c r="Y18" s="8">
        <f t="shared" si="1"/>
        <v>0</v>
      </c>
    </row>
    <row r="19" spans="1:25" x14ac:dyDescent="0.2">
      <c r="A19" s="6" t="s">
        <v>65</v>
      </c>
      <c r="B19" s="6" t="s">
        <v>66</v>
      </c>
      <c r="C19" s="6" t="s">
        <v>67</v>
      </c>
      <c r="D19" s="6" t="s">
        <v>27</v>
      </c>
      <c r="E19" s="6">
        <v>19601</v>
      </c>
      <c r="F19" s="6" t="s">
        <v>28</v>
      </c>
      <c r="G19" s="6" t="s">
        <v>29</v>
      </c>
      <c r="H19" s="6" t="s">
        <v>30</v>
      </c>
      <c r="I19" s="6" t="s">
        <v>31</v>
      </c>
      <c r="J19" s="6" t="s">
        <v>27</v>
      </c>
      <c r="K19" s="6">
        <v>19604</v>
      </c>
      <c r="L19" s="1">
        <v>10</v>
      </c>
      <c r="M19" s="17"/>
      <c r="N19" s="10"/>
      <c r="O19" s="10"/>
      <c r="P19" s="10"/>
      <c r="Q19" s="4">
        <v>84</v>
      </c>
      <c r="R19" s="5">
        <v>42917</v>
      </c>
      <c r="S19" s="12"/>
      <c r="T19" s="12"/>
      <c r="U19" s="12"/>
      <c r="V19" s="12"/>
      <c r="W19" s="8">
        <f t="shared" si="0"/>
        <v>0</v>
      </c>
      <c r="X19" s="8">
        <f t="shared" si="0"/>
        <v>0</v>
      </c>
      <c r="Y19" s="8">
        <f t="shared" si="1"/>
        <v>0</v>
      </c>
    </row>
    <row r="20" spans="1:25" x14ac:dyDescent="0.2">
      <c r="A20" s="6" t="s">
        <v>68</v>
      </c>
      <c r="B20" s="6" t="s">
        <v>69</v>
      </c>
      <c r="C20" s="6" t="s">
        <v>70</v>
      </c>
      <c r="D20" s="6" t="s">
        <v>27</v>
      </c>
      <c r="E20" s="6">
        <v>19602</v>
      </c>
      <c r="F20" s="6" t="s">
        <v>28</v>
      </c>
      <c r="G20" s="6" t="s">
        <v>24</v>
      </c>
      <c r="H20" s="6" t="s">
        <v>25</v>
      </c>
      <c r="I20" s="6" t="s">
        <v>26</v>
      </c>
      <c r="J20" s="6" t="s">
        <v>27</v>
      </c>
      <c r="K20" s="6">
        <v>19601</v>
      </c>
      <c r="L20" s="1">
        <v>10</v>
      </c>
      <c r="M20" s="17"/>
      <c r="N20" s="10"/>
      <c r="O20" s="10"/>
      <c r="P20" s="10"/>
      <c r="Q20" s="4">
        <v>84</v>
      </c>
      <c r="R20" s="5">
        <v>42917</v>
      </c>
      <c r="S20" s="12"/>
      <c r="T20" s="12"/>
      <c r="U20" s="12"/>
      <c r="V20" s="12"/>
      <c r="W20" s="8">
        <f t="shared" si="0"/>
        <v>0</v>
      </c>
      <c r="X20" s="8">
        <f t="shared" si="0"/>
        <v>0</v>
      </c>
      <c r="Y20" s="8">
        <f t="shared" si="1"/>
        <v>0</v>
      </c>
    </row>
    <row r="21" spans="1:25" x14ac:dyDescent="0.2">
      <c r="A21" s="6" t="s">
        <v>71</v>
      </c>
      <c r="B21" s="6" t="s">
        <v>72</v>
      </c>
      <c r="C21" s="6" t="s">
        <v>73</v>
      </c>
      <c r="D21" s="6" t="s">
        <v>27</v>
      </c>
      <c r="E21" s="6">
        <v>19604</v>
      </c>
      <c r="F21" s="6" t="s">
        <v>28</v>
      </c>
      <c r="G21" s="6" t="s">
        <v>29</v>
      </c>
      <c r="H21" s="6" t="s">
        <v>30</v>
      </c>
      <c r="I21" s="6" t="s">
        <v>31</v>
      </c>
      <c r="J21" s="6" t="s">
        <v>27</v>
      </c>
      <c r="K21" s="6">
        <v>19604</v>
      </c>
      <c r="L21" s="1">
        <v>10</v>
      </c>
      <c r="M21" s="17"/>
      <c r="N21" s="10"/>
      <c r="O21" s="10"/>
      <c r="P21" s="10"/>
      <c r="Q21" s="4">
        <v>84</v>
      </c>
      <c r="R21" s="5">
        <v>42917</v>
      </c>
      <c r="S21" s="12"/>
      <c r="T21" s="12"/>
      <c r="U21" s="12"/>
      <c r="V21" s="12"/>
      <c r="W21" s="8">
        <f t="shared" si="0"/>
        <v>0</v>
      </c>
      <c r="X21" s="8">
        <f t="shared" si="0"/>
        <v>0</v>
      </c>
      <c r="Y21" s="8">
        <f t="shared" si="1"/>
        <v>0</v>
      </c>
    </row>
    <row r="22" spans="1:25" x14ac:dyDescent="0.2">
      <c r="A22" s="6" t="s">
        <v>74</v>
      </c>
      <c r="B22" s="6" t="s">
        <v>75</v>
      </c>
      <c r="C22" s="6" t="s">
        <v>76</v>
      </c>
      <c r="D22" s="6" t="s">
        <v>27</v>
      </c>
      <c r="E22" s="6">
        <v>19601</v>
      </c>
      <c r="F22" s="6" t="s">
        <v>28</v>
      </c>
      <c r="G22" s="6" t="s">
        <v>29</v>
      </c>
      <c r="H22" s="6" t="s">
        <v>30</v>
      </c>
      <c r="I22" s="6" t="s">
        <v>31</v>
      </c>
      <c r="J22" s="6" t="s">
        <v>27</v>
      </c>
      <c r="K22" s="6">
        <v>19604</v>
      </c>
      <c r="L22" s="1">
        <v>10</v>
      </c>
      <c r="M22" s="17"/>
      <c r="N22" s="10"/>
      <c r="O22" s="10"/>
      <c r="P22" s="10"/>
      <c r="Q22" s="4">
        <v>84</v>
      </c>
      <c r="R22" s="5">
        <v>42917</v>
      </c>
      <c r="S22" s="12"/>
      <c r="T22" s="12"/>
      <c r="U22" s="12"/>
      <c r="V22" s="12"/>
      <c r="W22" s="8">
        <f t="shared" si="0"/>
        <v>0</v>
      </c>
      <c r="X22" s="8">
        <f t="shared" si="0"/>
        <v>0</v>
      </c>
      <c r="Y22" s="8">
        <f t="shared" si="1"/>
        <v>0</v>
      </c>
    </row>
    <row r="23" spans="1:25" x14ac:dyDescent="0.2">
      <c r="A23" s="6" t="s">
        <v>77</v>
      </c>
      <c r="B23" s="6" t="s">
        <v>78</v>
      </c>
      <c r="C23" s="6" t="s">
        <v>79</v>
      </c>
      <c r="D23" s="6" t="s">
        <v>27</v>
      </c>
      <c r="E23" s="6">
        <v>19602</v>
      </c>
      <c r="F23" s="6" t="s">
        <v>28</v>
      </c>
      <c r="G23" s="6" t="s">
        <v>24</v>
      </c>
      <c r="H23" s="6" t="s">
        <v>25</v>
      </c>
      <c r="I23" s="6" t="s">
        <v>26</v>
      </c>
      <c r="J23" s="6" t="s">
        <v>27</v>
      </c>
      <c r="K23" s="6">
        <v>19601</v>
      </c>
      <c r="L23" s="1">
        <v>10</v>
      </c>
      <c r="M23" s="17"/>
      <c r="N23" s="10"/>
      <c r="O23" s="10"/>
      <c r="P23" s="10"/>
      <c r="Q23" s="4">
        <v>84</v>
      </c>
      <c r="R23" s="5">
        <v>42917</v>
      </c>
      <c r="S23" s="12"/>
      <c r="T23" s="12"/>
      <c r="U23" s="12"/>
      <c r="V23" s="12"/>
      <c r="W23" s="8">
        <f t="shared" si="0"/>
        <v>0</v>
      </c>
      <c r="X23" s="8">
        <f t="shared" si="0"/>
        <v>0</v>
      </c>
      <c r="Y23" s="8">
        <f t="shared" si="1"/>
        <v>0</v>
      </c>
    </row>
    <row r="24" spans="1:25" x14ac:dyDescent="0.2">
      <c r="A24" s="6" t="s">
        <v>80</v>
      </c>
      <c r="B24" s="6" t="s">
        <v>81</v>
      </c>
      <c r="C24" s="6" t="s">
        <v>82</v>
      </c>
      <c r="D24" s="6" t="s">
        <v>27</v>
      </c>
      <c r="E24" s="6">
        <v>19601</v>
      </c>
      <c r="F24" s="6" t="s">
        <v>28</v>
      </c>
      <c r="G24" s="6" t="s">
        <v>24</v>
      </c>
      <c r="H24" s="6" t="s">
        <v>25</v>
      </c>
      <c r="I24" s="6" t="s">
        <v>26</v>
      </c>
      <c r="J24" s="6" t="s">
        <v>27</v>
      </c>
      <c r="K24" s="6">
        <v>19601</v>
      </c>
      <c r="L24" s="1">
        <v>10</v>
      </c>
      <c r="M24" s="17"/>
      <c r="N24" s="10"/>
      <c r="O24" s="10"/>
      <c r="P24" s="10"/>
      <c r="Q24" s="4">
        <v>84</v>
      </c>
      <c r="R24" s="5">
        <v>42917</v>
      </c>
      <c r="S24" s="12"/>
      <c r="T24" s="12"/>
      <c r="U24" s="12"/>
      <c r="V24" s="12"/>
      <c r="W24" s="8">
        <f t="shared" si="0"/>
        <v>0</v>
      </c>
      <c r="X24" s="8">
        <f t="shared" si="0"/>
        <v>0</v>
      </c>
      <c r="Y24" s="8">
        <f t="shared" si="1"/>
        <v>0</v>
      </c>
    </row>
    <row r="25" spans="1:25" x14ac:dyDescent="0.2">
      <c r="A25" s="6" t="s">
        <v>83</v>
      </c>
      <c r="B25" s="6" t="s">
        <v>84</v>
      </c>
      <c r="C25" s="6" t="s">
        <v>85</v>
      </c>
      <c r="D25" s="6" t="s">
        <v>27</v>
      </c>
      <c r="E25" s="6">
        <v>19604</v>
      </c>
      <c r="F25" s="6" t="s">
        <v>28</v>
      </c>
      <c r="G25" s="6" t="s">
        <v>24</v>
      </c>
      <c r="H25" s="6" t="s">
        <v>25</v>
      </c>
      <c r="I25" s="6" t="s">
        <v>26</v>
      </c>
      <c r="J25" s="6" t="s">
        <v>27</v>
      </c>
      <c r="K25" s="6">
        <v>19601</v>
      </c>
      <c r="L25" s="1">
        <v>10</v>
      </c>
      <c r="M25" s="17"/>
      <c r="N25" s="10"/>
      <c r="O25" s="10"/>
      <c r="P25" s="10"/>
      <c r="Q25" s="4">
        <v>84</v>
      </c>
      <c r="R25" s="5">
        <v>42917</v>
      </c>
      <c r="S25" s="12"/>
      <c r="T25" s="12"/>
      <c r="U25" s="12"/>
      <c r="V25" s="12"/>
      <c r="W25" s="8">
        <f t="shared" si="0"/>
        <v>0</v>
      </c>
      <c r="X25" s="8">
        <f t="shared" si="0"/>
        <v>0</v>
      </c>
      <c r="Y25" s="8">
        <f t="shared" si="1"/>
        <v>0</v>
      </c>
    </row>
    <row r="26" spans="1:25" x14ac:dyDescent="0.2">
      <c r="A26" s="6" t="s">
        <v>86</v>
      </c>
      <c r="B26" s="6" t="s">
        <v>87</v>
      </c>
      <c r="C26" s="6" t="s">
        <v>88</v>
      </c>
      <c r="D26" s="6" t="s">
        <v>27</v>
      </c>
      <c r="E26" s="6">
        <v>19602</v>
      </c>
      <c r="F26" s="6" t="s">
        <v>28</v>
      </c>
      <c r="G26" s="6" t="s">
        <v>24</v>
      </c>
      <c r="H26" s="6" t="s">
        <v>25</v>
      </c>
      <c r="I26" s="6" t="s">
        <v>26</v>
      </c>
      <c r="J26" s="6" t="s">
        <v>27</v>
      </c>
      <c r="K26" s="6">
        <v>19601</v>
      </c>
      <c r="L26" s="1">
        <v>10</v>
      </c>
      <c r="M26" s="17"/>
      <c r="N26" s="10"/>
      <c r="O26" s="10"/>
      <c r="P26" s="10"/>
      <c r="Q26" s="4">
        <v>84</v>
      </c>
      <c r="R26" s="5">
        <v>42917</v>
      </c>
      <c r="S26" s="12"/>
      <c r="T26" s="12"/>
      <c r="U26" s="12"/>
      <c r="V26" s="12"/>
      <c r="W26" s="8">
        <f t="shared" si="0"/>
        <v>0</v>
      </c>
      <c r="X26" s="8">
        <f t="shared" si="0"/>
        <v>0</v>
      </c>
      <c r="Y26" s="8">
        <f t="shared" si="1"/>
        <v>0</v>
      </c>
    </row>
    <row r="27" spans="1:25" x14ac:dyDescent="0.2">
      <c r="A27" s="6" t="s">
        <v>89</v>
      </c>
      <c r="B27" s="6" t="s">
        <v>90</v>
      </c>
      <c r="C27" s="6" t="s">
        <v>91</v>
      </c>
      <c r="D27" s="6" t="s">
        <v>27</v>
      </c>
      <c r="E27" s="6">
        <v>19601</v>
      </c>
      <c r="F27" s="6" t="s">
        <v>28</v>
      </c>
      <c r="G27" s="6" t="s">
        <v>29</v>
      </c>
      <c r="H27" s="6" t="s">
        <v>30</v>
      </c>
      <c r="I27" s="6" t="s">
        <v>31</v>
      </c>
      <c r="J27" s="6" t="s">
        <v>27</v>
      </c>
      <c r="K27" s="6">
        <v>19604</v>
      </c>
      <c r="L27" s="1">
        <v>10</v>
      </c>
      <c r="M27" s="17"/>
      <c r="N27" s="10"/>
      <c r="O27" s="10"/>
      <c r="P27" s="10"/>
      <c r="Q27" s="4">
        <v>84</v>
      </c>
      <c r="R27" s="5">
        <v>42917</v>
      </c>
      <c r="S27" s="12"/>
      <c r="T27" s="12"/>
      <c r="U27" s="12"/>
      <c r="V27" s="12"/>
      <c r="W27" s="8">
        <f t="shared" si="0"/>
        <v>0</v>
      </c>
      <c r="X27" s="8">
        <f t="shared" si="0"/>
        <v>0</v>
      </c>
      <c r="Y27" s="8">
        <f t="shared" si="1"/>
        <v>0</v>
      </c>
    </row>
    <row r="28" spans="1:25" x14ac:dyDescent="0.2">
      <c r="A28" s="6" t="s">
        <v>92</v>
      </c>
      <c r="B28" s="6" t="s">
        <v>93</v>
      </c>
      <c r="C28" s="6" t="s">
        <v>94</v>
      </c>
      <c r="D28" s="6" t="s">
        <v>27</v>
      </c>
      <c r="E28" s="6">
        <v>19611</v>
      </c>
      <c r="F28" s="6" t="s">
        <v>95</v>
      </c>
      <c r="G28" s="6" t="s">
        <v>24</v>
      </c>
      <c r="H28" s="6" t="s">
        <v>25</v>
      </c>
      <c r="I28" s="6" t="s">
        <v>26</v>
      </c>
      <c r="J28" s="6" t="s">
        <v>27</v>
      </c>
      <c r="K28" s="6">
        <v>19601</v>
      </c>
      <c r="L28" s="1">
        <v>10</v>
      </c>
      <c r="M28" s="17"/>
      <c r="N28" s="10"/>
      <c r="O28" s="10"/>
      <c r="P28" s="10"/>
      <c r="Q28" s="4">
        <v>84</v>
      </c>
      <c r="R28" s="5">
        <v>42917</v>
      </c>
      <c r="S28" s="12"/>
      <c r="T28" s="12"/>
      <c r="U28" s="12"/>
      <c r="V28" s="12"/>
      <c r="W28" s="8">
        <f t="shared" si="0"/>
        <v>0</v>
      </c>
      <c r="X28" s="8">
        <f t="shared" si="0"/>
        <v>0</v>
      </c>
      <c r="Y28" s="8">
        <f t="shared" si="1"/>
        <v>0</v>
      </c>
    </row>
    <row r="29" spans="1:25" x14ac:dyDescent="0.2">
      <c r="A29" s="6" t="s">
        <v>96</v>
      </c>
      <c r="B29" s="6" t="s">
        <v>97</v>
      </c>
      <c r="C29" s="6" t="s">
        <v>98</v>
      </c>
      <c r="D29" s="6" t="s">
        <v>27</v>
      </c>
      <c r="E29" s="6">
        <v>19604</v>
      </c>
      <c r="F29" s="6" t="s">
        <v>95</v>
      </c>
      <c r="G29" s="6" t="s">
        <v>29</v>
      </c>
      <c r="H29" s="6" t="s">
        <v>30</v>
      </c>
      <c r="I29" s="6" t="s">
        <v>31</v>
      </c>
      <c r="J29" s="6" t="s">
        <v>27</v>
      </c>
      <c r="K29" s="6">
        <v>19604</v>
      </c>
      <c r="L29" s="1">
        <v>10</v>
      </c>
      <c r="M29" s="17"/>
      <c r="N29" s="10"/>
      <c r="O29" s="10"/>
      <c r="P29" s="10"/>
      <c r="Q29" s="4">
        <v>84</v>
      </c>
      <c r="R29" s="5">
        <v>42917</v>
      </c>
      <c r="S29" s="12"/>
      <c r="T29" s="12"/>
      <c r="U29" s="12"/>
      <c r="V29" s="12"/>
      <c r="W29" s="8">
        <f t="shared" si="0"/>
        <v>0</v>
      </c>
      <c r="X29" s="8">
        <f t="shared" si="0"/>
        <v>0</v>
      </c>
      <c r="Y29" s="8">
        <f t="shared" si="1"/>
        <v>0</v>
      </c>
    </row>
    <row r="30" spans="1:25" x14ac:dyDescent="0.2">
      <c r="B30" s="7"/>
    </row>
  </sheetData>
  <mergeCells count="6">
    <mergeCell ref="W4:Y4"/>
    <mergeCell ref="B4:F4"/>
    <mergeCell ref="G4:K4"/>
    <mergeCell ref="L4:R4"/>
    <mergeCell ref="S4:T4"/>
    <mergeCell ref="U4:V4"/>
  </mergeCells>
  <pageMargins left="0.7" right="0.7" top="0.75" bottom="0.75" header="0.3" footer="0.3"/>
  <pageSetup orientation="portrait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0"/>
  <sheetViews>
    <sheetView workbookViewId="0">
      <selection activeCell="B1" sqref="B1"/>
    </sheetView>
  </sheetViews>
  <sheetFormatPr baseColWidth="10" defaultColWidth="8.83203125" defaultRowHeight="15" x14ac:dyDescent="0.2"/>
  <cols>
    <col min="1" max="1" width="39" bestFit="1" customWidth="1"/>
    <col min="2" max="2" width="24" bestFit="1" customWidth="1"/>
    <col min="3" max="3" width="22.1640625" bestFit="1" customWidth="1"/>
    <col min="4" max="4" width="8.1640625" bestFit="1" customWidth="1"/>
    <col min="5" max="5" width="6" bestFit="1" customWidth="1"/>
    <col min="6" max="6" width="13.5" bestFit="1" customWidth="1"/>
    <col min="7" max="7" width="25.5" bestFit="1" customWidth="1"/>
    <col min="8" max="8" width="9.5" bestFit="1" customWidth="1"/>
    <col min="9" max="9" width="21.1640625" bestFit="1" customWidth="1"/>
    <col min="10" max="10" width="8.1640625" bestFit="1" customWidth="1"/>
    <col min="11" max="11" width="6" bestFit="1" customWidth="1"/>
    <col min="12" max="12" width="26.5" bestFit="1" customWidth="1"/>
    <col min="13" max="13" width="17" bestFit="1" customWidth="1"/>
    <col min="14" max="14" width="17.6640625" bestFit="1" customWidth="1"/>
    <col min="15" max="15" width="23.1640625" bestFit="1" customWidth="1"/>
    <col min="16" max="16" width="24.1640625" bestFit="1" customWidth="1"/>
    <col min="17" max="17" width="14.5" bestFit="1" customWidth="1"/>
    <col min="18" max="18" width="16.6640625" bestFit="1" customWidth="1"/>
    <col min="19" max="19" width="13.6640625" bestFit="1" customWidth="1"/>
    <col min="20" max="20" width="14.33203125" customWidth="1"/>
    <col min="21" max="21" width="13.6640625" bestFit="1" customWidth="1"/>
    <col min="22" max="22" width="14.6640625" customWidth="1"/>
    <col min="23" max="23" width="15.1640625" customWidth="1"/>
    <col min="24" max="24" width="11.83203125" customWidth="1"/>
    <col min="25" max="25" width="13.1640625" customWidth="1"/>
  </cols>
  <sheetData>
    <row r="1" spans="1:25" x14ac:dyDescent="0.2">
      <c r="A1" s="3" t="s">
        <v>0</v>
      </c>
      <c r="B1" s="11" t="s">
        <v>1</v>
      </c>
    </row>
    <row r="2" spans="1:25" x14ac:dyDescent="0.2">
      <c r="A2" s="3" t="s">
        <v>2</v>
      </c>
      <c r="B2" s="2"/>
    </row>
    <row r="4" spans="1:25" x14ac:dyDescent="0.2">
      <c r="A4" s="2"/>
      <c r="B4" s="13" t="s">
        <v>9</v>
      </c>
      <c r="C4" s="13"/>
      <c r="D4" s="13"/>
      <c r="E4" s="13"/>
      <c r="F4" s="13"/>
      <c r="G4" s="13" t="s">
        <v>10</v>
      </c>
      <c r="H4" s="13"/>
      <c r="I4" s="13"/>
      <c r="J4" s="13"/>
      <c r="K4" s="13"/>
      <c r="L4" s="14" t="s">
        <v>99</v>
      </c>
      <c r="M4" s="15"/>
      <c r="N4" s="15"/>
      <c r="O4" s="15"/>
      <c r="P4" s="15"/>
      <c r="Q4" s="15"/>
      <c r="R4" s="16"/>
      <c r="S4" s="13" t="s">
        <v>18</v>
      </c>
      <c r="T4" s="13"/>
      <c r="U4" s="13" t="s">
        <v>19</v>
      </c>
      <c r="V4" s="13"/>
      <c r="W4" s="13" t="s">
        <v>23</v>
      </c>
      <c r="X4" s="13"/>
      <c r="Y4" s="13"/>
    </row>
    <row r="5" spans="1:25" x14ac:dyDescent="0.2">
      <c r="A5" s="9" t="s">
        <v>3</v>
      </c>
      <c r="B5" s="9" t="s">
        <v>4</v>
      </c>
      <c r="C5" s="9" t="s">
        <v>5</v>
      </c>
      <c r="D5" s="9" t="s">
        <v>6</v>
      </c>
      <c r="E5" s="9" t="s">
        <v>7</v>
      </c>
      <c r="F5" s="9" t="s">
        <v>8</v>
      </c>
      <c r="G5" s="9" t="s">
        <v>3</v>
      </c>
      <c r="H5" s="9" t="s">
        <v>4</v>
      </c>
      <c r="I5" s="9" t="s">
        <v>5</v>
      </c>
      <c r="J5" s="9" t="s">
        <v>6</v>
      </c>
      <c r="K5" s="9" t="s">
        <v>7</v>
      </c>
      <c r="L5" s="9" t="s">
        <v>11</v>
      </c>
      <c r="M5" s="9" t="s">
        <v>101</v>
      </c>
      <c r="N5" s="9" t="s">
        <v>12</v>
      </c>
      <c r="O5" s="9" t="s">
        <v>13</v>
      </c>
      <c r="P5" s="9" t="s">
        <v>100</v>
      </c>
      <c r="Q5" s="9" t="s">
        <v>14</v>
      </c>
      <c r="R5" s="9" t="s">
        <v>15</v>
      </c>
      <c r="S5" s="9" t="s">
        <v>16</v>
      </c>
      <c r="T5" s="9" t="s">
        <v>17</v>
      </c>
      <c r="U5" s="9" t="s">
        <v>16</v>
      </c>
      <c r="V5" s="9" t="s">
        <v>17</v>
      </c>
      <c r="W5" s="9" t="s">
        <v>20</v>
      </c>
      <c r="X5" s="9" t="s">
        <v>21</v>
      </c>
      <c r="Y5" s="9" t="s">
        <v>22</v>
      </c>
    </row>
    <row r="6" spans="1:25" x14ac:dyDescent="0.2">
      <c r="A6" s="6" t="s">
        <v>24</v>
      </c>
      <c r="B6" s="6" t="s">
        <v>25</v>
      </c>
      <c r="C6" s="6" t="s">
        <v>26</v>
      </c>
      <c r="D6" s="6" t="s">
        <v>27</v>
      </c>
      <c r="E6" s="6">
        <v>19601</v>
      </c>
      <c r="F6" s="6" t="s">
        <v>28</v>
      </c>
      <c r="G6" s="6" t="s">
        <v>29</v>
      </c>
      <c r="H6" s="6" t="s">
        <v>30</v>
      </c>
      <c r="I6" s="6" t="s">
        <v>31</v>
      </c>
      <c r="J6" s="6" t="s">
        <v>27</v>
      </c>
      <c r="K6" s="6">
        <v>19604</v>
      </c>
      <c r="L6" s="1">
        <v>40</v>
      </c>
      <c r="M6" s="17"/>
      <c r="N6" s="10"/>
      <c r="O6" s="10"/>
      <c r="P6" s="10"/>
      <c r="Q6" s="4">
        <v>120</v>
      </c>
      <c r="R6" s="5">
        <v>42917</v>
      </c>
      <c r="S6" s="12"/>
      <c r="T6" s="12"/>
      <c r="U6" s="12"/>
      <c r="V6" s="12"/>
      <c r="W6" s="8">
        <f>S6+U6</f>
        <v>0</v>
      </c>
      <c r="X6" s="8">
        <f>T6+V6</f>
        <v>0</v>
      </c>
      <c r="Y6" s="8">
        <f>W6+(X6*Q6)</f>
        <v>0</v>
      </c>
    </row>
    <row r="7" spans="1:25" x14ac:dyDescent="0.2">
      <c r="A7" s="6" t="s">
        <v>29</v>
      </c>
      <c r="B7" s="6" t="s">
        <v>30</v>
      </c>
      <c r="C7" s="6" t="s">
        <v>31</v>
      </c>
      <c r="D7" s="6" t="s">
        <v>27</v>
      </c>
      <c r="E7" s="6">
        <v>19604</v>
      </c>
      <c r="F7" s="6" t="s">
        <v>28</v>
      </c>
      <c r="G7" s="6" t="s">
        <v>24</v>
      </c>
      <c r="H7" s="6" t="s">
        <v>25</v>
      </c>
      <c r="I7" s="6" t="s">
        <v>26</v>
      </c>
      <c r="J7" s="6" t="s">
        <v>27</v>
      </c>
      <c r="K7" s="6">
        <v>19601</v>
      </c>
      <c r="L7" s="1">
        <v>40</v>
      </c>
      <c r="M7" s="17"/>
      <c r="N7" s="10"/>
      <c r="O7" s="10"/>
      <c r="P7" s="10"/>
      <c r="Q7" s="4">
        <v>120</v>
      </c>
      <c r="R7" s="5">
        <v>42917</v>
      </c>
      <c r="S7" s="12"/>
      <c r="T7" s="12"/>
      <c r="U7" s="12"/>
      <c r="V7" s="12"/>
      <c r="W7" s="8">
        <f t="shared" ref="W7:X29" si="0">S7+U7</f>
        <v>0</v>
      </c>
      <c r="X7" s="8">
        <f t="shared" si="0"/>
        <v>0</v>
      </c>
      <c r="Y7" s="8">
        <f t="shared" ref="Y7:Y29" si="1">W7+(X7*Q7)</f>
        <v>0</v>
      </c>
    </row>
    <row r="8" spans="1:25" x14ac:dyDescent="0.2">
      <c r="A8" s="6" t="s">
        <v>32</v>
      </c>
      <c r="B8" s="6" t="s">
        <v>33</v>
      </c>
      <c r="C8" s="6" t="s">
        <v>34</v>
      </c>
      <c r="D8" s="6" t="s">
        <v>27</v>
      </c>
      <c r="E8" s="6">
        <v>19604</v>
      </c>
      <c r="F8" s="6" t="s">
        <v>28</v>
      </c>
      <c r="G8" s="6" t="s">
        <v>29</v>
      </c>
      <c r="H8" s="6" t="s">
        <v>30</v>
      </c>
      <c r="I8" s="6" t="s">
        <v>31</v>
      </c>
      <c r="J8" s="6" t="s">
        <v>27</v>
      </c>
      <c r="K8" s="6">
        <v>19604</v>
      </c>
      <c r="L8" s="1">
        <v>10</v>
      </c>
      <c r="M8" s="17"/>
      <c r="N8" s="10"/>
      <c r="O8" s="10"/>
      <c r="P8" s="10"/>
      <c r="Q8" s="4">
        <v>120</v>
      </c>
      <c r="R8" s="5">
        <v>42917</v>
      </c>
      <c r="S8" s="12"/>
      <c r="T8" s="12"/>
      <c r="U8" s="12"/>
      <c r="V8" s="12"/>
      <c r="W8" s="8">
        <f t="shared" si="0"/>
        <v>0</v>
      </c>
      <c r="X8" s="8">
        <f t="shared" si="0"/>
        <v>0</v>
      </c>
      <c r="Y8" s="8">
        <f t="shared" si="1"/>
        <v>0</v>
      </c>
    </row>
    <row r="9" spans="1:25" x14ac:dyDescent="0.2">
      <c r="A9" s="6" t="s">
        <v>35</v>
      </c>
      <c r="B9" s="6" t="s">
        <v>36</v>
      </c>
      <c r="C9" s="6" t="s">
        <v>37</v>
      </c>
      <c r="D9" s="6" t="s">
        <v>27</v>
      </c>
      <c r="E9" s="6">
        <v>19601</v>
      </c>
      <c r="F9" s="6" t="s">
        <v>28</v>
      </c>
      <c r="G9" s="6" t="s">
        <v>24</v>
      </c>
      <c r="H9" s="6" t="s">
        <v>25</v>
      </c>
      <c r="I9" s="6" t="s">
        <v>26</v>
      </c>
      <c r="J9" s="6" t="s">
        <v>27</v>
      </c>
      <c r="K9" s="6">
        <v>19601</v>
      </c>
      <c r="L9" s="1">
        <v>10</v>
      </c>
      <c r="M9" s="17"/>
      <c r="N9" s="10"/>
      <c r="O9" s="10"/>
      <c r="P9" s="10"/>
      <c r="Q9" s="4">
        <v>120</v>
      </c>
      <c r="R9" s="5">
        <v>42917</v>
      </c>
      <c r="S9" s="12"/>
      <c r="T9" s="12"/>
      <c r="U9" s="12"/>
      <c r="V9" s="12"/>
      <c r="W9" s="8">
        <f t="shared" si="0"/>
        <v>0</v>
      </c>
      <c r="X9" s="8">
        <f t="shared" si="0"/>
        <v>0</v>
      </c>
      <c r="Y9" s="8">
        <f t="shared" si="1"/>
        <v>0</v>
      </c>
    </row>
    <row r="10" spans="1:25" x14ac:dyDescent="0.2">
      <c r="A10" s="6" t="s">
        <v>38</v>
      </c>
      <c r="B10" s="6" t="s">
        <v>39</v>
      </c>
      <c r="C10" s="6" t="s">
        <v>40</v>
      </c>
      <c r="D10" s="6" t="s">
        <v>27</v>
      </c>
      <c r="E10" s="6">
        <v>19604</v>
      </c>
      <c r="F10" s="6" t="s">
        <v>28</v>
      </c>
      <c r="G10" s="6" t="s">
        <v>29</v>
      </c>
      <c r="H10" s="6" t="s">
        <v>30</v>
      </c>
      <c r="I10" s="6" t="s">
        <v>31</v>
      </c>
      <c r="J10" s="6" t="s">
        <v>27</v>
      </c>
      <c r="K10" s="6">
        <v>19604</v>
      </c>
      <c r="L10" s="1">
        <v>10</v>
      </c>
      <c r="M10" s="17"/>
      <c r="N10" s="10"/>
      <c r="O10" s="10"/>
      <c r="P10" s="10"/>
      <c r="Q10" s="4">
        <v>120</v>
      </c>
      <c r="R10" s="5">
        <v>42917</v>
      </c>
      <c r="S10" s="12"/>
      <c r="T10" s="12"/>
      <c r="U10" s="12"/>
      <c r="V10" s="12"/>
      <c r="W10" s="8">
        <f t="shared" si="0"/>
        <v>0</v>
      </c>
      <c r="X10" s="8">
        <f t="shared" si="0"/>
        <v>0</v>
      </c>
      <c r="Y10" s="8">
        <f t="shared" si="1"/>
        <v>0</v>
      </c>
    </row>
    <row r="11" spans="1:25" x14ac:dyDescent="0.2">
      <c r="A11" s="6" t="s">
        <v>41</v>
      </c>
      <c r="B11" s="6" t="s">
        <v>42</v>
      </c>
      <c r="C11" s="6" t="s">
        <v>43</v>
      </c>
      <c r="D11" s="6" t="s">
        <v>27</v>
      </c>
      <c r="E11" s="6">
        <v>19604</v>
      </c>
      <c r="F11" s="6" t="s">
        <v>28</v>
      </c>
      <c r="G11" s="6" t="s">
        <v>29</v>
      </c>
      <c r="H11" s="6" t="s">
        <v>30</v>
      </c>
      <c r="I11" s="6" t="s">
        <v>31</v>
      </c>
      <c r="J11" s="6" t="s">
        <v>27</v>
      </c>
      <c r="K11" s="6">
        <v>19604</v>
      </c>
      <c r="L11" s="1">
        <v>10</v>
      </c>
      <c r="M11" s="17"/>
      <c r="N11" s="10"/>
      <c r="O11" s="10"/>
      <c r="P11" s="10"/>
      <c r="Q11" s="4">
        <v>120</v>
      </c>
      <c r="R11" s="5">
        <v>42917</v>
      </c>
      <c r="S11" s="12"/>
      <c r="T11" s="12"/>
      <c r="U11" s="12"/>
      <c r="V11" s="12"/>
      <c r="W11" s="8">
        <f t="shared" si="0"/>
        <v>0</v>
      </c>
      <c r="X11" s="8">
        <f t="shared" si="0"/>
        <v>0</v>
      </c>
      <c r="Y11" s="8">
        <f t="shared" si="1"/>
        <v>0</v>
      </c>
    </row>
    <row r="12" spans="1:25" x14ac:dyDescent="0.2">
      <c r="A12" s="6" t="s">
        <v>44</v>
      </c>
      <c r="B12" s="6" t="s">
        <v>45</v>
      </c>
      <c r="C12" s="6" t="s">
        <v>46</v>
      </c>
      <c r="D12" s="6" t="s">
        <v>27</v>
      </c>
      <c r="E12" s="6">
        <v>19604</v>
      </c>
      <c r="F12" s="6" t="s">
        <v>28</v>
      </c>
      <c r="G12" s="6" t="s">
        <v>29</v>
      </c>
      <c r="H12" s="6" t="s">
        <v>30</v>
      </c>
      <c r="I12" s="6" t="s">
        <v>31</v>
      </c>
      <c r="J12" s="6" t="s">
        <v>27</v>
      </c>
      <c r="K12" s="6">
        <v>19604</v>
      </c>
      <c r="L12" s="1">
        <v>10</v>
      </c>
      <c r="M12" s="17"/>
      <c r="N12" s="10"/>
      <c r="O12" s="10"/>
      <c r="P12" s="10"/>
      <c r="Q12" s="4">
        <v>120</v>
      </c>
      <c r="R12" s="5">
        <v>42917</v>
      </c>
      <c r="S12" s="12"/>
      <c r="T12" s="12"/>
      <c r="U12" s="12"/>
      <c r="V12" s="12"/>
      <c r="W12" s="8">
        <f t="shared" si="0"/>
        <v>0</v>
      </c>
      <c r="X12" s="8">
        <f t="shared" si="0"/>
        <v>0</v>
      </c>
      <c r="Y12" s="8">
        <f t="shared" si="1"/>
        <v>0</v>
      </c>
    </row>
    <row r="13" spans="1:25" x14ac:dyDescent="0.2">
      <c r="A13" s="6" t="s">
        <v>47</v>
      </c>
      <c r="B13" s="6" t="s">
        <v>48</v>
      </c>
      <c r="C13" s="6" t="s">
        <v>49</v>
      </c>
      <c r="D13" s="6" t="s">
        <v>27</v>
      </c>
      <c r="E13" s="6">
        <v>19602</v>
      </c>
      <c r="F13" s="6" t="s">
        <v>28</v>
      </c>
      <c r="G13" s="6" t="s">
        <v>24</v>
      </c>
      <c r="H13" s="6" t="s">
        <v>25</v>
      </c>
      <c r="I13" s="6" t="s">
        <v>26</v>
      </c>
      <c r="J13" s="6" t="s">
        <v>27</v>
      </c>
      <c r="K13" s="6">
        <v>19601</v>
      </c>
      <c r="L13" s="1">
        <v>10</v>
      </c>
      <c r="M13" s="17"/>
      <c r="N13" s="10"/>
      <c r="O13" s="10"/>
      <c r="P13" s="10"/>
      <c r="Q13" s="4">
        <v>120</v>
      </c>
      <c r="R13" s="5">
        <v>42917</v>
      </c>
      <c r="S13" s="12"/>
      <c r="T13" s="12"/>
      <c r="U13" s="12"/>
      <c r="V13" s="12"/>
      <c r="W13" s="8">
        <f t="shared" si="0"/>
        <v>0</v>
      </c>
      <c r="X13" s="8">
        <f t="shared" si="0"/>
        <v>0</v>
      </c>
      <c r="Y13" s="8">
        <f t="shared" si="1"/>
        <v>0</v>
      </c>
    </row>
    <row r="14" spans="1:25" x14ac:dyDescent="0.2">
      <c r="A14" s="6" t="s">
        <v>50</v>
      </c>
      <c r="B14" s="6" t="s">
        <v>51</v>
      </c>
      <c r="C14" s="6" t="s">
        <v>52</v>
      </c>
      <c r="D14" s="6" t="s">
        <v>27</v>
      </c>
      <c r="E14" s="6">
        <v>19602</v>
      </c>
      <c r="F14" s="6" t="s">
        <v>28</v>
      </c>
      <c r="G14" s="6" t="s">
        <v>24</v>
      </c>
      <c r="H14" s="6" t="s">
        <v>25</v>
      </c>
      <c r="I14" s="6" t="s">
        <v>26</v>
      </c>
      <c r="J14" s="6" t="s">
        <v>27</v>
      </c>
      <c r="K14" s="6">
        <v>19601</v>
      </c>
      <c r="L14" s="1">
        <v>10</v>
      </c>
      <c r="M14" s="17"/>
      <c r="N14" s="10"/>
      <c r="O14" s="10"/>
      <c r="P14" s="10"/>
      <c r="Q14" s="4">
        <v>120</v>
      </c>
      <c r="R14" s="5">
        <v>42917</v>
      </c>
      <c r="S14" s="12"/>
      <c r="T14" s="12"/>
      <c r="U14" s="12"/>
      <c r="V14" s="12"/>
      <c r="W14" s="8">
        <f t="shared" si="0"/>
        <v>0</v>
      </c>
      <c r="X14" s="8">
        <f t="shared" si="0"/>
        <v>0</v>
      </c>
      <c r="Y14" s="8">
        <f t="shared" si="1"/>
        <v>0</v>
      </c>
    </row>
    <row r="15" spans="1:25" x14ac:dyDescent="0.2">
      <c r="A15" s="6" t="s">
        <v>53</v>
      </c>
      <c r="B15" s="6" t="s">
        <v>54</v>
      </c>
      <c r="C15" s="6" t="s">
        <v>55</v>
      </c>
      <c r="D15" s="6" t="s">
        <v>27</v>
      </c>
      <c r="E15" s="6">
        <v>19601</v>
      </c>
      <c r="F15" s="6" t="s">
        <v>28</v>
      </c>
      <c r="G15" s="6" t="s">
        <v>29</v>
      </c>
      <c r="H15" s="6" t="s">
        <v>30</v>
      </c>
      <c r="I15" s="6" t="s">
        <v>31</v>
      </c>
      <c r="J15" s="6" t="s">
        <v>27</v>
      </c>
      <c r="K15" s="6">
        <v>19604</v>
      </c>
      <c r="L15" s="1">
        <v>10</v>
      </c>
      <c r="M15" s="17"/>
      <c r="N15" s="10"/>
      <c r="O15" s="10"/>
      <c r="P15" s="10"/>
      <c r="Q15" s="4">
        <v>120</v>
      </c>
      <c r="R15" s="5">
        <v>42917</v>
      </c>
      <c r="S15" s="12"/>
      <c r="T15" s="12"/>
      <c r="U15" s="12"/>
      <c r="V15" s="12"/>
      <c r="W15" s="8">
        <f t="shared" si="0"/>
        <v>0</v>
      </c>
      <c r="X15" s="8">
        <f t="shared" si="0"/>
        <v>0</v>
      </c>
      <c r="Y15" s="8">
        <f t="shared" si="1"/>
        <v>0</v>
      </c>
    </row>
    <row r="16" spans="1:25" x14ac:dyDescent="0.2">
      <c r="A16" s="6" t="s">
        <v>56</v>
      </c>
      <c r="B16" s="6" t="s">
        <v>57</v>
      </c>
      <c r="C16" s="6" t="s">
        <v>58</v>
      </c>
      <c r="D16" s="6" t="s">
        <v>27</v>
      </c>
      <c r="E16" s="6">
        <v>19601</v>
      </c>
      <c r="F16" s="6" t="s">
        <v>28</v>
      </c>
      <c r="G16" s="6" t="s">
        <v>24</v>
      </c>
      <c r="H16" s="6" t="s">
        <v>25</v>
      </c>
      <c r="I16" s="6" t="s">
        <v>26</v>
      </c>
      <c r="J16" s="6" t="s">
        <v>27</v>
      </c>
      <c r="K16" s="6">
        <v>19601</v>
      </c>
      <c r="L16" s="1">
        <v>10</v>
      </c>
      <c r="M16" s="17"/>
      <c r="N16" s="10"/>
      <c r="O16" s="10"/>
      <c r="P16" s="10"/>
      <c r="Q16" s="4">
        <v>120</v>
      </c>
      <c r="R16" s="5">
        <v>42917</v>
      </c>
      <c r="S16" s="12"/>
      <c r="T16" s="12"/>
      <c r="U16" s="12"/>
      <c r="V16" s="12"/>
      <c r="W16" s="8">
        <f t="shared" si="0"/>
        <v>0</v>
      </c>
      <c r="X16" s="8">
        <f t="shared" si="0"/>
        <v>0</v>
      </c>
      <c r="Y16" s="8">
        <f t="shared" si="1"/>
        <v>0</v>
      </c>
    </row>
    <row r="17" spans="1:25" x14ac:dyDescent="0.2">
      <c r="A17" s="6" t="s">
        <v>59</v>
      </c>
      <c r="B17" s="6" t="s">
        <v>60</v>
      </c>
      <c r="C17" s="6" t="s">
        <v>61</v>
      </c>
      <c r="D17" s="6" t="s">
        <v>27</v>
      </c>
      <c r="E17" s="6">
        <v>19611</v>
      </c>
      <c r="F17" s="6" t="s">
        <v>28</v>
      </c>
      <c r="G17" s="6" t="s">
        <v>24</v>
      </c>
      <c r="H17" s="6" t="s">
        <v>25</v>
      </c>
      <c r="I17" s="6" t="s">
        <v>26</v>
      </c>
      <c r="J17" s="6" t="s">
        <v>27</v>
      </c>
      <c r="K17" s="6">
        <v>19601</v>
      </c>
      <c r="L17" s="1">
        <v>10</v>
      </c>
      <c r="M17" s="17"/>
      <c r="N17" s="10"/>
      <c r="O17" s="10"/>
      <c r="P17" s="10"/>
      <c r="Q17" s="4">
        <v>120</v>
      </c>
      <c r="R17" s="5">
        <v>42917</v>
      </c>
      <c r="S17" s="12"/>
      <c r="T17" s="12"/>
      <c r="U17" s="12"/>
      <c r="V17" s="12"/>
      <c r="W17" s="8">
        <f t="shared" si="0"/>
        <v>0</v>
      </c>
      <c r="X17" s="8">
        <f t="shared" si="0"/>
        <v>0</v>
      </c>
      <c r="Y17" s="8">
        <f t="shared" si="1"/>
        <v>0</v>
      </c>
    </row>
    <row r="18" spans="1:25" x14ac:dyDescent="0.2">
      <c r="A18" s="6" t="s">
        <v>62</v>
      </c>
      <c r="B18" s="6" t="s">
        <v>63</v>
      </c>
      <c r="C18" s="6" t="s">
        <v>64</v>
      </c>
      <c r="D18" s="6" t="s">
        <v>27</v>
      </c>
      <c r="E18" s="6">
        <v>19601</v>
      </c>
      <c r="F18" s="6" t="s">
        <v>28</v>
      </c>
      <c r="G18" s="6" t="s">
        <v>29</v>
      </c>
      <c r="H18" s="6" t="s">
        <v>30</v>
      </c>
      <c r="I18" s="6" t="s">
        <v>31</v>
      </c>
      <c r="J18" s="6" t="s">
        <v>27</v>
      </c>
      <c r="K18" s="6">
        <v>19604</v>
      </c>
      <c r="L18" s="1">
        <v>10</v>
      </c>
      <c r="M18" s="17"/>
      <c r="N18" s="10"/>
      <c r="O18" s="10"/>
      <c r="P18" s="10"/>
      <c r="Q18" s="4">
        <v>120</v>
      </c>
      <c r="R18" s="5">
        <v>42917</v>
      </c>
      <c r="S18" s="12"/>
      <c r="T18" s="12"/>
      <c r="U18" s="12"/>
      <c r="V18" s="12"/>
      <c r="W18" s="8">
        <f t="shared" si="0"/>
        <v>0</v>
      </c>
      <c r="X18" s="8">
        <f t="shared" si="0"/>
        <v>0</v>
      </c>
      <c r="Y18" s="8">
        <f t="shared" si="1"/>
        <v>0</v>
      </c>
    </row>
    <row r="19" spans="1:25" x14ac:dyDescent="0.2">
      <c r="A19" s="6" t="s">
        <v>65</v>
      </c>
      <c r="B19" s="6" t="s">
        <v>66</v>
      </c>
      <c r="C19" s="6" t="s">
        <v>67</v>
      </c>
      <c r="D19" s="6" t="s">
        <v>27</v>
      </c>
      <c r="E19" s="6">
        <v>19601</v>
      </c>
      <c r="F19" s="6" t="s">
        <v>28</v>
      </c>
      <c r="G19" s="6" t="s">
        <v>29</v>
      </c>
      <c r="H19" s="6" t="s">
        <v>30</v>
      </c>
      <c r="I19" s="6" t="s">
        <v>31</v>
      </c>
      <c r="J19" s="6" t="s">
        <v>27</v>
      </c>
      <c r="K19" s="6">
        <v>19604</v>
      </c>
      <c r="L19" s="1">
        <v>10</v>
      </c>
      <c r="M19" s="17"/>
      <c r="N19" s="10"/>
      <c r="O19" s="10"/>
      <c r="P19" s="10"/>
      <c r="Q19" s="4">
        <v>120</v>
      </c>
      <c r="R19" s="5">
        <v>42917</v>
      </c>
      <c r="S19" s="12"/>
      <c r="T19" s="12"/>
      <c r="U19" s="12"/>
      <c r="V19" s="12"/>
      <c r="W19" s="8">
        <f t="shared" si="0"/>
        <v>0</v>
      </c>
      <c r="X19" s="8">
        <f t="shared" si="0"/>
        <v>0</v>
      </c>
      <c r="Y19" s="8">
        <f t="shared" si="1"/>
        <v>0</v>
      </c>
    </row>
    <row r="20" spans="1:25" x14ac:dyDescent="0.2">
      <c r="A20" s="6" t="s">
        <v>68</v>
      </c>
      <c r="B20" s="6" t="s">
        <v>69</v>
      </c>
      <c r="C20" s="6" t="s">
        <v>70</v>
      </c>
      <c r="D20" s="6" t="s">
        <v>27</v>
      </c>
      <c r="E20" s="6">
        <v>19602</v>
      </c>
      <c r="F20" s="6" t="s">
        <v>28</v>
      </c>
      <c r="G20" s="6" t="s">
        <v>24</v>
      </c>
      <c r="H20" s="6" t="s">
        <v>25</v>
      </c>
      <c r="I20" s="6" t="s">
        <v>26</v>
      </c>
      <c r="J20" s="6" t="s">
        <v>27</v>
      </c>
      <c r="K20" s="6">
        <v>19601</v>
      </c>
      <c r="L20" s="1">
        <v>10</v>
      </c>
      <c r="M20" s="17"/>
      <c r="N20" s="10"/>
      <c r="O20" s="10"/>
      <c r="P20" s="10"/>
      <c r="Q20" s="4">
        <v>120</v>
      </c>
      <c r="R20" s="5">
        <v>42917</v>
      </c>
      <c r="S20" s="12"/>
      <c r="T20" s="12"/>
      <c r="U20" s="12"/>
      <c r="V20" s="12"/>
      <c r="W20" s="8">
        <f t="shared" si="0"/>
        <v>0</v>
      </c>
      <c r="X20" s="8">
        <f t="shared" si="0"/>
        <v>0</v>
      </c>
      <c r="Y20" s="8">
        <f t="shared" si="1"/>
        <v>0</v>
      </c>
    </row>
    <row r="21" spans="1:25" x14ac:dyDescent="0.2">
      <c r="A21" s="6" t="s">
        <v>71</v>
      </c>
      <c r="B21" s="6" t="s">
        <v>72</v>
      </c>
      <c r="C21" s="6" t="s">
        <v>73</v>
      </c>
      <c r="D21" s="6" t="s">
        <v>27</v>
      </c>
      <c r="E21" s="6">
        <v>19604</v>
      </c>
      <c r="F21" s="6" t="s">
        <v>28</v>
      </c>
      <c r="G21" s="6" t="s">
        <v>29</v>
      </c>
      <c r="H21" s="6" t="s">
        <v>30</v>
      </c>
      <c r="I21" s="6" t="s">
        <v>31</v>
      </c>
      <c r="J21" s="6" t="s">
        <v>27</v>
      </c>
      <c r="K21" s="6">
        <v>19604</v>
      </c>
      <c r="L21" s="1">
        <v>10</v>
      </c>
      <c r="M21" s="17"/>
      <c r="N21" s="10"/>
      <c r="O21" s="10"/>
      <c r="P21" s="10"/>
      <c r="Q21" s="4">
        <v>120</v>
      </c>
      <c r="R21" s="5">
        <v>42917</v>
      </c>
      <c r="S21" s="12"/>
      <c r="T21" s="12"/>
      <c r="U21" s="12"/>
      <c r="V21" s="12"/>
      <c r="W21" s="8">
        <f t="shared" si="0"/>
        <v>0</v>
      </c>
      <c r="X21" s="8">
        <f t="shared" si="0"/>
        <v>0</v>
      </c>
      <c r="Y21" s="8">
        <f t="shared" si="1"/>
        <v>0</v>
      </c>
    </row>
    <row r="22" spans="1:25" x14ac:dyDescent="0.2">
      <c r="A22" s="6" t="s">
        <v>74</v>
      </c>
      <c r="B22" s="6" t="s">
        <v>75</v>
      </c>
      <c r="C22" s="6" t="s">
        <v>76</v>
      </c>
      <c r="D22" s="6" t="s">
        <v>27</v>
      </c>
      <c r="E22" s="6">
        <v>19601</v>
      </c>
      <c r="F22" s="6" t="s">
        <v>28</v>
      </c>
      <c r="G22" s="6" t="s">
        <v>29</v>
      </c>
      <c r="H22" s="6" t="s">
        <v>30</v>
      </c>
      <c r="I22" s="6" t="s">
        <v>31</v>
      </c>
      <c r="J22" s="6" t="s">
        <v>27</v>
      </c>
      <c r="K22" s="6">
        <v>19604</v>
      </c>
      <c r="L22" s="1">
        <v>10</v>
      </c>
      <c r="M22" s="17"/>
      <c r="N22" s="10"/>
      <c r="O22" s="10"/>
      <c r="P22" s="10"/>
      <c r="Q22" s="4">
        <v>120</v>
      </c>
      <c r="R22" s="5">
        <v>42917</v>
      </c>
      <c r="S22" s="12"/>
      <c r="T22" s="12"/>
      <c r="U22" s="12"/>
      <c r="V22" s="12"/>
      <c r="W22" s="8">
        <f t="shared" si="0"/>
        <v>0</v>
      </c>
      <c r="X22" s="8">
        <f t="shared" si="0"/>
        <v>0</v>
      </c>
      <c r="Y22" s="8">
        <f t="shared" si="1"/>
        <v>0</v>
      </c>
    </row>
    <row r="23" spans="1:25" x14ac:dyDescent="0.2">
      <c r="A23" s="6" t="s">
        <v>77</v>
      </c>
      <c r="B23" s="6" t="s">
        <v>78</v>
      </c>
      <c r="C23" s="6" t="s">
        <v>79</v>
      </c>
      <c r="D23" s="6" t="s">
        <v>27</v>
      </c>
      <c r="E23" s="6">
        <v>19602</v>
      </c>
      <c r="F23" s="6" t="s">
        <v>28</v>
      </c>
      <c r="G23" s="6" t="s">
        <v>24</v>
      </c>
      <c r="H23" s="6" t="s">
        <v>25</v>
      </c>
      <c r="I23" s="6" t="s">
        <v>26</v>
      </c>
      <c r="J23" s="6" t="s">
        <v>27</v>
      </c>
      <c r="K23" s="6">
        <v>19601</v>
      </c>
      <c r="L23" s="1">
        <v>10</v>
      </c>
      <c r="M23" s="17"/>
      <c r="N23" s="10"/>
      <c r="O23" s="10"/>
      <c r="P23" s="10"/>
      <c r="Q23" s="4">
        <v>120</v>
      </c>
      <c r="R23" s="5">
        <v>42917</v>
      </c>
      <c r="S23" s="12"/>
      <c r="T23" s="12"/>
      <c r="U23" s="12"/>
      <c r="V23" s="12"/>
      <c r="W23" s="8">
        <f t="shared" si="0"/>
        <v>0</v>
      </c>
      <c r="X23" s="8">
        <f t="shared" si="0"/>
        <v>0</v>
      </c>
      <c r="Y23" s="8">
        <f t="shared" si="1"/>
        <v>0</v>
      </c>
    </row>
    <row r="24" spans="1:25" x14ac:dyDescent="0.2">
      <c r="A24" s="6" t="s">
        <v>80</v>
      </c>
      <c r="B24" s="6" t="s">
        <v>81</v>
      </c>
      <c r="C24" s="6" t="s">
        <v>82</v>
      </c>
      <c r="D24" s="6" t="s">
        <v>27</v>
      </c>
      <c r="E24" s="6">
        <v>19601</v>
      </c>
      <c r="F24" s="6" t="s">
        <v>28</v>
      </c>
      <c r="G24" s="6" t="s">
        <v>24</v>
      </c>
      <c r="H24" s="6" t="s">
        <v>25</v>
      </c>
      <c r="I24" s="6" t="s">
        <v>26</v>
      </c>
      <c r="J24" s="6" t="s">
        <v>27</v>
      </c>
      <c r="K24" s="6">
        <v>19601</v>
      </c>
      <c r="L24" s="1">
        <v>10</v>
      </c>
      <c r="M24" s="17"/>
      <c r="N24" s="10"/>
      <c r="O24" s="10"/>
      <c r="P24" s="10"/>
      <c r="Q24" s="4">
        <v>120</v>
      </c>
      <c r="R24" s="5">
        <v>42917</v>
      </c>
      <c r="S24" s="12"/>
      <c r="T24" s="12"/>
      <c r="U24" s="12"/>
      <c r="V24" s="12"/>
      <c r="W24" s="8">
        <f t="shared" si="0"/>
        <v>0</v>
      </c>
      <c r="X24" s="8">
        <f t="shared" si="0"/>
        <v>0</v>
      </c>
      <c r="Y24" s="8">
        <f t="shared" si="1"/>
        <v>0</v>
      </c>
    </row>
    <row r="25" spans="1:25" x14ac:dyDescent="0.2">
      <c r="A25" s="6" t="s">
        <v>83</v>
      </c>
      <c r="B25" s="6" t="s">
        <v>84</v>
      </c>
      <c r="C25" s="6" t="s">
        <v>85</v>
      </c>
      <c r="D25" s="6" t="s">
        <v>27</v>
      </c>
      <c r="E25" s="6">
        <v>19604</v>
      </c>
      <c r="F25" s="6" t="s">
        <v>28</v>
      </c>
      <c r="G25" s="6" t="s">
        <v>24</v>
      </c>
      <c r="H25" s="6" t="s">
        <v>25</v>
      </c>
      <c r="I25" s="6" t="s">
        <v>26</v>
      </c>
      <c r="J25" s="6" t="s">
        <v>27</v>
      </c>
      <c r="K25" s="6">
        <v>19601</v>
      </c>
      <c r="L25" s="1">
        <v>10</v>
      </c>
      <c r="M25" s="17"/>
      <c r="N25" s="10"/>
      <c r="O25" s="10"/>
      <c r="P25" s="10"/>
      <c r="Q25" s="4">
        <v>120</v>
      </c>
      <c r="R25" s="5">
        <v>42917</v>
      </c>
      <c r="S25" s="12"/>
      <c r="T25" s="12"/>
      <c r="U25" s="12"/>
      <c r="V25" s="12"/>
      <c r="W25" s="8">
        <f t="shared" si="0"/>
        <v>0</v>
      </c>
      <c r="X25" s="8">
        <f t="shared" si="0"/>
        <v>0</v>
      </c>
      <c r="Y25" s="8">
        <f t="shared" si="1"/>
        <v>0</v>
      </c>
    </row>
    <row r="26" spans="1:25" x14ac:dyDescent="0.2">
      <c r="A26" s="6" t="s">
        <v>86</v>
      </c>
      <c r="B26" s="6" t="s">
        <v>87</v>
      </c>
      <c r="C26" s="6" t="s">
        <v>88</v>
      </c>
      <c r="D26" s="6" t="s">
        <v>27</v>
      </c>
      <c r="E26" s="6">
        <v>19602</v>
      </c>
      <c r="F26" s="6" t="s">
        <v>28</v>
      </c>
      <c r="G26" s="6" t="s">
        <v>24</v>
      </c>
      <c r="H26" s="6" t="s">
        <v>25</v>
      </c>
      <c r="I26" s="6" t="s">
        <v>26</v>
      </c>
      <c r="J26" s="6" t="s">
        <v>27</v>
      </c>
      <c r="K26" s="6">
        <v>19601</v>
      </c>
      <c r="L26" s="1">
        <v>10</v>
      </c>
      <c r="M26" s="17"/>
      <c r="N26" s="10"/>
      <c r="O26" s="10"/>
      <c r="P26" s="10"/>
      <c r="Q26" s="4">
        <v>120</v>
      </c>
      <c r="R26" s="5">
        <v>42917</v>
      </c>
      <c r="S26" s="12"/>
      <c r="T26" s="12"/>
      <c r="U26" s="12"/>
      <c r="V26" s="12"/>
      <c r="W26" s="8">
        <f t="shared" si="0"/>
        <v>0</v>
      </c>
      <c r="X26" s="8">
        <f t="shared" si="0"/>
        <v>0</v>
      </c>
      <c r="Y26" s="8">
        <f t="shared" si="1"/>
        <v>0</v>
      </c>
    </row>
    <row r="27" spans="1:25" x14ac:dyDescent="0.2">
      <c r="A27" s="6" t="s">
        <v>89</v>
      </c>
      <c r="B27" s="6" t="s">
        <v>90</v>
      </c>
      <c r="C27" s="6" t="s">
        <v>91</v>
      </c>
      <c r="D27" s="6" t="s">
        <v>27</v>
      </c>
      <c r="E27" s="6">
        <v>19601</v>
      </c>
      <c r="F27" s="6" t="s">
        <v>28</v>
      </c>
      <c r="G27" s="6" t="s">
        <v>29</v>
      </c>
      <c r="H27" s="6" t="s">
        <v>30</v>
      </c>
      <c r="I27" s="6" t="s">
        <v>31</v>
      </c>
      <c r="J27" s="6" t="s">
        <v>27</v>
      </c>
      <c r="K27" s="6">
        <v>19604</v>
      </c>
      <c r="L27" s="1">
        <v>10</v>
      </c>
      <c r="M27" s="17"/>
      <c r="N27" s="10"/>
      <c r="O27" s="10"/>
      <c r="P27" s="10"/>
      <c r="Q27" s="4">
        <v>120</v>
      </c>
      <c r="R27" s="5">
        <v>42917</v>
      </c>
      <c r="S27" s="12"/>
      <c r="T27" s="12"/>
      <c r="U27" s="12"/>
      <c r="V27" s="12"/>
      <c r="W27" s="8">
        <f t="shared" si="0"/>
        <v>0</v>
      </c>
      <c r="X27" s="8">
        <f t="shared" si="0"/>
        <v>0</v>
      </c>
      <c r="Y27" s="8">
        <f t="shared" si="1"/>
        <v>0</v>
      </c>
    </row>
    <row r="28" spans="1:25" x14ac:dyDescent="0.2">
      <c r="A28" s="6" t="s">
        <v>92</v>
      </c>
      <c r="B28" s="6" t="s">
        <v>93</v>
      </c>
      <c r="C28" s="6" t="s">
        <v>94</v>
      </c>
      <c r="D28" s="6" t="s">
        <v>27</v>
      </c>
      <c r="E28" s="6">
        <v>19611</v>
      </c>
      <c r="F28" s="6" t="s">
        <v>95</v>
      </c>
      <c r="G28" s="6" t="s">
        <v>24</v>
      </c>
      <c r="H28" s="6" t="s">
        <v>25</v>
      </c>
      <c r="I28" s="6" t="s">
        <v>26</v>
      </c>
      <c r="J28" s="6" t="s">
        <v>27</v>
      </c>
      <c r="K28" s="6">
        <v>19601</v>
      </c>
      <c r="L28" s="1">
        <v>10</v>
      </c>
      <c r="M28" s="17"/>
      <c r="N28" s="10"/>
      <c r="O28" s="10"/>
      <c r="P28" s="10"/>
      <c r="Q28" s="4">
        <v>120</v>
      </c>
      <c r="R28" s="5">
        <v>42917</v>
      </c>
      <c r="S28" s="12"/>
      <c r="T28" s="12"/>
      <c r="U28" s="12"/>
      <c r="V28" s="12"/>
      <c r="W28" s="8">
        <f t="shared" si="0"/>
        <v>0</v>
      </c>
      <c r="X28" s="8">
        <f t="shared" si="0"/>
        <v>0</v>
      </c>
      <c r="Y28" s="8">
        <f t="shared" si="1"/>
        <v>0</v>
      </c>
    </row>
    <row r="29" spans="1:25" x14ac:dyDescent="0.2">
      <c r="A29" s="6" t="s">
        <v>96</v>
      </c>
      <c r="B29" s="6" t="s">
        <v>97</v>
      </c>
      <c r="C29" s="6" t="s">
        <v>98</v>
      </c>
      <c r="D29" s="6" t="s">
        <v>27</v>
      </c>
      <c r="E29" s="6">
        <v>19604</v>
      </c>
      <c r="F29" s="6" t="s">
        <v>95</v>
      </c>
      <c r="G29" s="6" t="s">
        <v>29</v>
      </c>
      <c r="H29" s="6" t="s">
        <v>30</v>
      </c>
      <c r="I29" s="6" t="s">
        <v>31</v>
      </c>
      <c r="J29" s="6" t="s">
        <v>27</v>
      </c>
      <c r="K29" s="6">
        <v>19604</v>
      </c>
      <c r="L29" s="1">
        <v>10</v>
      </c>
      <c r="M29" s="17"/>
      <c r="N29" s="10"/>
      <c r="O29" s="10"/>
      <c r="P29" s="10"/>
      <c r="Q29" s="4">
        <v>120</v>
      </c>
      <c r="R29" s="5">
        <v>42917</v>
      </c>
      <c r="S29" s="12"/>
      <c r="T29" s="12"/>
      <c r="U29" s="12"/>
      <c r="V29" s="12"/>
      <c r="W29" s="8">
        <f t="shared" si="0"/>
        <v>0</v>
      </c>
      <c r="X29" s="8">
        <f t="shared" si="0"/>
        <v>0</v>
      </c>
      <c r="Y29" s="8">
        <f t="shared" si="1"/>
        <v>0</v>
      </c>
    </row>
    <row r="30" spans="1:25" x14ac:dyDescent="0.2">
      <c r="B30" s="7"/>
    </row>
  </sheetData>
  <mergeCells count="6">
    <mergeCell ref="W4:Y4"/>
    <mergeCell ref="B4:F4"/>
    <mergeCell ref="G4:K4"/>
    <mergeCell ref="L4:R4"/>
    <mergeCell ref="S4:T4"/>
    <mergeCell ref="U4:V4"/>
  </mergeCells>
  <pageMargins left="0.7" right="0.7" top="0.75" bottom="0.75" header="0.3" footer="0.3"/>
  <pageSetup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Cat A - WAN - 5-year</vt:lpstr>
      <vt:lpstr>Cat A - WAN - 7-year</vt:lpstr>
      <vt:lpstr>Cat A - WAN - 10-year</vt:lpstr>
    </vt:vector>
  </TitlesOfParts>
  <Company>Reading School District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Charles Hiestand</dc:creator>
  <cp:lastModifiedBy>Microsoft Office User</cp:lastModifiedBy>
  <dcterms:created xsi:type="dcterms:W3CDTF">2016-06-13T13:19:15Z</dcterms:created>
  <dcterms:modified xsi:type="dcterms:W3CDTF">2016-06-19T17:32:12Z</dcterms:modified>
</cp:coreProperties>
</file>