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btuconsultants.sharepoint.com/Shared Documents/Clients/SAU53/FY2022/Competitive Bidding, Vendor Evaluation &amp; Contracts/"/>
    </mc:Choice>
  </mc:AlternateContent>
  <xr:revisionPtr revIDLastSave="150" documentId="8_{BB879098-D9D7-447C-B12D-082415DCF02D}" xr6:coauthVersionLast="47" xr6:coauthVersionMax="47" xr10:uidLastSave="{9EC66F05-CDFD-4EA5-AF0E-CE6235537D5F}"/>
  <bookViews>
    <workbookView xWindow="-98" yWindow="-98" windowWidth="20715" windowHeight="13276" xr2:uid="{90FA6900-EA1A-40C9-9120-EA0EFE7B7227}"/>
  </bookViews>
  <sheets>
    <sheet name="RFP for 470 - 1yr " sheetId="6" r:id="rId1"/>
    <sheet name="RFP for 470 - 2yr  " sheetId="3" r:id="rId2"/>
    <sheet name="RFP for 470 - 3yr" sheetId="7" r:id="rId3"/>
    <sheet name="RFP for 470 - 5yr" sheetId="8" r:id="rId4"/>
  </sheets>
  <externalReferences>
    <externalReference r:id="rId5"/>
  </externalReferences>
  <definedNames>
    <definedName name="EligibleEntities">'[1]FY2015 Info'!$H$4:$H$12</definedName>
    <definedName name="_xlnm.Print_Area" localSheetId="0">'RFP for 470 - 1yr '!$B$2:$G$17</definedName>
    <definedName name="_xlnm.Print_Area" localSheetId="1">'RFP for 470 - 2yr  '!$B$2:$G$17</definedName>
    <definedName name="_xlnm.Print_Area" localSheetId="2">'RFP for 470 - 3yr'!$B$2:$G$17</definedName>
    <definedName name="_xlnm.Print_Area" localSheetId="3">'RFP for 470 - 5yr'!$B$2:$G$17</definedName>
    <definedName name="Total_Count_of_All_Classroom_Switch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9" i="8" l="1"/>
  <c r="M49" i="8"/>
  <c r="L49" i="8"/>
  <c r="K49" i="8"/>
  <c r="J49" i="8"/>
  <c r="I49" i="8"/>
  <c r="H49" i="8"/>
  <c r="G49" i="8"/>
  <c r="C49" i="8"/>
  <c r="N38" i="8"/>
  <c r="M38" i="8"/>
  <c r="L38" i="8"/>
  <c r="K38" i="8"/>
  <c r="J38" i="8"/>
  <c r="I38" i="8"/>
  <c r="H38" i="8"/>
  <c r="G38" i="8"/>
  <c r="C38" i="8"/>
  <c r="N28" i="8"/>
  <c r="M28" i="8"/>
  <c r="L28" i="8"/>
  <c r="K28" i="8"/>
  <c r="J28" i="8"/>
  <c r="I28" i="8"/>
  <c r="H28" i="8"/>
  <c r="G28" i="8"/>
  <c r="C28" i="8"/>
  <c r="N17" i="8"/>
  <c r="M17" i="8"/>
  <c r="L17" i="8"/>
  <c r="K17" i="8"/>
  <c r="J17" i="8"/>
  <c r="I17" i="8"/>
  <c r="H17" i="8"/>
  <c r="G17" i="8"/>
  <c r="C17" i="8"/>
  <c r="N49" i="7"/>
  <c r="M49" i="7"/>
  <c r="L49" i="7"/>
  <c r="K49" i="7"/>
  <c r="J49" i="7"/>
  <c r="I49" i="7"/>
  <c r="H49" i="7"/>
  <c r="G49" i="7"/>
  <c r="C49" i="7"/>
  <c r="N38" i="7"/>
  <c r="M38" i="7"/>
  <c r="L38" i="7"/>
  <c r="K38" i="7"/>
  <c r="J38" i="7"/>
  <c r="I38" i="7"/>
  <c r="H38" i="7"/>
  <c r="G38" i="7"/>
  <c r="C38" i="7"/>
  <c r="N28" i="7"/>
  <c r="M28" i="7"/>
  <c r="L28" i="7"/>
  <c r="K28" i="7"/>
  <c r="J28" i="7"/>
  <c r="I28" i="7"/>
  <c r="H28" i="7"/>
  <c r="G28" i="7"/>
  <c r="C28" i="7"/>
  <c r="N17" i="7"/>
  <c r="M17" i="7"/>
  <c r="L17" i="7"/>
  <c r="K17" i="7"/>
  <c r="J17" i="7"/>
  <c r="I17" i="7"/>
  <c r="H17" i="7"/>
  <c r="G17" i="7"/>
  <c r="C17" i="7"/>
  <c r="N49" i="6"/>
  <c r="M49" i="6"/>
  <c r="L49" i="6"/>
  <c r="K49" i="6"/>
  <c r="J49" i="6"/>
  <c r="I49" i="6"/>
  <c r="H49" i="6"/>
  <c r="G49" i="6"/>
  <c r="C49" i="6"/>
  <c r="N38" i="6"/>
  <c r="M38" i="6"/>
  <c r="L38" i="6"/>
  <c r="K38" i="6"/>
  <c r="J38" i="6"/>
  <c r="I38" i="6"/>
  <c r="H38" i="6"/>
  <c r="G38" i="6"/>
  <c r="C38" i="6"/>
  <c r="N28" i="6"/>
  <c r="M28" i="6"/>
  <c r="L28" i="6"/>
  <c r="K28" i="6"/>
  <c r="J28" i="6"/>
  <c r="I28" i="6"/>
  <c r="H28" i="6"/>
  <c r="G28" i="6"/>
  <c r="C28" i="6"/>
  <c r="N17" i="6"/>
  <c r="M17" i="6"/>
  <c r="L17" i="6"/>
  <c r="K17" i="6"/>
  <c r="J17" i="6"/>
  <c r="I17" i="6"/>
  <c r="H17" i="6"/>
  <c r="G17" i="6"/>
  <c r="C17" i="6"/>
  <c r="N49" i="3"/>
  <c r="M49" i="3"/>
  <c r="L49" i="3"/>
  <c r="K49" i="3"/>
  <c r="J49" i="3"/>
  <c r="I49" i="3"/>
  <c r="H49" i="3"/>
  <c r="G49" i="3"/>
  <c r="C49" i="3"/>
  <c r="N38" i="3"/>
  <c r="M38" i="3"/>
  <c r="L38" i="3"/>
  <c r="K38" i="3"/>
  <c r="J38" i="3"/>
  <c r="I38" i="3"/>
  <c r="H38" i="3"/>
  <c r="G38" i="3"/>
  <c r="C38" i="3"/>
  <c r="C17" i="3"/>
  <c r="N28" i="3" l="1"/>
  <c r="M28" i="3"/>
  <c r="N17" i="3"/>
  <c r="M17" i="3"/>
  <c r="L28" i="3"/>
  <c r="L17" i="3"/>
  <c r="K28" i="3"/>
  <c r="K17" i="3"/>
  <c r="C28" i="3"/>
  <c r="J28" i="3"/>
  <c r="I28" i="3"/>
  <c r="H28" i="3"/>
  <c r="G28" i="3"/>
  <c r="J17" i="3"/>
  <c r="I17" i="3"/>
  <c r="H17" i="3"/>
  <c r="G17" i="3"/>
</calcChain>
</file>

<file path=xl/sharedStrings.xml><?xml version="1.0" encoding="utf-8"?>
<sst xmlns="http://schemas.openxmlformats.org/spreadsheetml/2006/main" count="492" uniqueCount="60">
  <si>
    <t>Vendor please include you company logo here</t>
  </si>
  <si>
    <t>Date:</t>
  </si>
  <si>
    <t>ALL RFP RESPONSES MUST INCLUDE THIS SHEET FOR PRICING INFORMATION.</t>
  </si>
  <si>
    <t>SPIN #</t>
  </si>
  <si>
    <t>Vendor Name:</t>
  </si>
  <si>
    <t>Entity #</t>
  </si>
  <si>
    <t>School Location</t>
  </si>
  <si>
    <t>Description</t>
  </si>
  <si>
    <t>Internet</t>
  </si>
  <si>
    <t>Type of Circuit (Lit Fiber, Dark Fiber, Ethernet, Microwave etc)</t>
  </si>
  <si>
    <t>Installation (NRC)</t>
  </si>
  <si>
    <t>Proposers:  • Vendors must submit proposals via email to jberube@sau53.org.  The Consortium requires the ability to change provisioned speed of individual links via contract amendments during contract term.  Responses must be received before the Allowable Contract Date.     The district will consider all equivalent proposals.  The district shall file for reimbursement with BEARs.     Vendor is aware of and agrees to follow SLD guidelines on Lowest Comparable Price. Failure to comply with all items above may be grounds for disqualification.</t>
  </si>
  <si>
    <t>Please provide pricing on separate worksheets in this workbook for both the one year and the two year contracts.</t>
  </si>
  <si>
    <t>The Consortium requires the ability to change provisioned speed of individual links via contract amendments during contract term.</t>
  </si>
  <si>
    <t>QTY</t>
  </si>
  <si>
    <t>200M/200M (MRC)</t>
  </si>
  <si>
    <t>Type/Make/Model #</t>
  </si>
  <si>
    <t>Total</t>
  </si>
  <si>
    <t>1G / 1G (MRC)</t>
  </si>
  <si>
    <t xml:space="preserve">           SAU 53      FY2022</t>
  </si>
  <si>
    <t>300M/300M (MRC)</t>
  </si>
  <si>
    <t>500M / 500M (MRC)</t>
  </si>
  <si>
    <t>2G / 2G (MRC)</t>
  </si>
  <si>
    <t>5G / 5G (MRC)</t>
  </si>
  <si>
    <t>10G / 10G (MRC)</t>
  </si>
  <si>
    <t>Deerfield Community School</t>
  </si>
  <si>
    <t>Chichester Central School</t>
  </si>
  <si>
    <t>Internet access via a single dedicated connection - provide costs for 200M/200M to 10G / 10G.  Termination Site: 219 Main St Chichester, NH  03234</t>
  </si>
  <si>
    <t>Internet access via a single dedicated connection - provide costs for 200M/200M to 10G / 10G .  Termination Site:  282 Black Hall Rd., Epsom, NH 03234</t>
  </si>
  <si>
    <t>Internet access via a single dedicated connection - provide costs for 200M/200M to 10G / 10G .  Termination Site:  66 North Rd., Deerfield, NH 03037</t>
  </si>
  <si>
    <t>Epsom Central School</t>
  </si>
  <si>
    <t>Pembroke Hill School</t>
  </si>
  <si>
    <t>3436</t>
  </si>
  <si>
    <t>Internet access via a single dedicated connection - provide costs for 200M/200M to 10G / 10G .  Termination Site:  300 Belanger Dr. Pembroke, NH 03278</t>
  </si>
  <si>
    <t>Three Rivers School</t>
  </si>
  <si>
    <t>Internet access via a single dedicated connection - provide costs for 200M/200M to 10G / 10G .  Termination Site:  243 Academy Rd., Pembroke, NH 03275</t>
  </si>
  <si>
    <t>Pembroke Academy</t>
  </si>
  <si>
    <t>Internet access via a single dedicated connection - provide costs for 200M/200M to 10G / 10G .  Termination Site:  209 Academy Rd., Pembroke, NH 03275</t>
  </si>
  <si>
    <t>SAU53</t>
  </si>
  <si>
    <t>Internet access via a single dedicated connection - provide costs for 200M/200M to 10G / 10G .  Termination Site:  267 Pembroke St., Pembroke, NH 03275</t>
  </si>
  <si>
    <t>Armand R. Dupont (ARD) Start date 9/2022</t>
  </si>
  <si>
    <t>Start Date</t>
  </si>
  <si>
    <t>Termination Site: 219 Main St Chichester, NH  03234</t>
  </si>
  <si>
    <t>Termination Site:  66 North Rd., Deerfield, NH 03037</t>
  </si>
  <si>
    <t>Termination Site:  282 Black Hall Rd., Epsom, NH 03234</t>
  </si>
  <si>
    <t>Termination Site:  300 Belanger Dr. Pembroke, NH 03278</t>
  </si>
  <si>
    <t>Termination Site:  243 Academy Rd., Pembroke, NH 03275</t>
  </si>
  <si>
    <t>Termination Site:  209 Academy Rd., Pembroke, NH 03275</t>
  </si>
  <si>
    <t>Termination Site:  267 Pembroke St., Pembroke, NH 03275</t>
  </si>
  <si>
    <t>Wide Area Network</t>
  </si>
  <si>
    <t>Internet access via a single dedicated connection - provide costs for 200M/200M to 10G / 10G.  Termination site:  10 ½ School Street, Allenstown, NH 03275.  Moving Fall 2023 to River Rd,  Allenstown, NH</t>
  </si>
  <si>
    <t>Termination site:  10 ½ School Street, Allenstown, NH 03275.  Moving Fall 2023 to River Rd,  Allenstown, NH</t>
  </si>
  <si>
    <t xml:space="preserve"> Termination Site:  243 Academy Rd., Pembroke, NH 03275</t>
  </si>
  <si>
    <t>Leased Equipment for WAN</t>
  </si>
  <si>
    <t>Leased Equipment for Internet</t>
  </si>
  <si>
    <t>Termination Site:  10 ½ School Street, Allenstown, NH 03275.  Moving Fall 2023 to River Rd,  Allenstown, NH.</t>
  </si>
  <si>
    <t>Category One - Cost Summary Sheet - 1 Year</t>
  </si>
  <si>
    <t>Category One - Cost Summary Sheet - 2 Year</t>
  </si>
  <si>
    <t>Category One - Cost Summary Sheet - 3 Year</t>
  </si>
  <si>
    <t>Category One - Cost Summary Sheet - 5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</si>
</sst>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rgb="FFFF0000"/>
      <name val="Calibri"/>
      <family val="2"/>
      <scheme val="minor"/>
    </font>
    <font>
      <b/>
      <sz val="12"/>
      <color theme="1"/>
      <name val="Times New Roman"/>
      <family val="1"/>
    </font>
    <font>
      <b/>
      <sz val="12"/>
      <color theme="1"/>
      <name val="Calibri"/>
      <family val="2"/>
      <scheme val="minor"/>
    </font>
    <font>
      <b/>
      <sz val="9"/>
      <color theme="1"/>
      <name val="Calibri"/>
      <family val="2"/>
      <scheme val="minor"/>
    </font>
    <font>
      <sz val="9"/>
      <color theme="1"/>
      <name val="Calibri"/>
      <family val="2"/>
      <scheme val="minor"/>
    </font>
    <font>
      <b/>
      <sz val="9"/>
      <color theme="1"/>
      <name val="Arial"/>
      <family val="2"/>
    </font>
    <font>
      <sz val="10"/>
      <name val="Arial"/>
      <family val="2"/>
    </font>
    <font>
      <sz val="8"/>
      <name val="Arial Narrow"/>
      <family val="2"/>
    </font>
    <font>
      <sz val="9"/>
      <color theme="1"/>
      <name val="Arial"/>
      <family val="2"/>
    </font>
    <font>
      <sz val="11"/>
      <color theme="1"/>
      <name val="Arial"/>
      <family val="2"/>
    </font>
    <font>
      <sz val="18"/>
      <color theme="1"/>
      <name val="Calibri"/>
      <family val="2"/>
      <scheme val="minor"/>
    </font>
    <font>
      <b/>
      <sz val="11"/>
      <color theme="1"/>
      <name val="Calibri"/>
      <family val="2"/>
      <scheme val="minor"/>
    </font>
    <font>
      <b/>
      <sz val="9"/>
      <name val="Calibri"/>
      <family val="2"/>
      <scheme val="minor"/>
    </font>
    <font>
      <sz val="11"/>
      <name val="Calibri"/>
      <family val="2"/>
      <scheme val="minor"/>
    </font>
    <font>
      <sz val="9"/>
      <name val="Arial"/>
      <family val="2"/>
    </font>
    <font>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7" fillId="0" borderId="0"/>
    <xf numFmtId="0" fontId="7" fillId="0" borderId="0"/>
    <xf numFmtId="44" fontId="16" fillId="0" borderId="0" applyFont="0" applyFill="0" applyBorder="0" applyAlignment="0" applyProtection="0"/>
  </cellStyleXfs>
  <cellXfs count="74">
    <xf numFmtId="0" fontId="0" fillId="0" borderId="0" xfId="0"/>
    <xf numFmtId="0" fontId="0" fillId="2" borderId="0" xfId="0" applyFill="1"/>
    <xf numFmtId="0" fontId="5" fillId="3" borderId="3" xfId="0" applyFont="1" applyFill="1" applyBorder="1" applyAlignment="1">
      <alignment horizontal="center" wrapText="1"/>
    </xf>
    <xf numFmtId="0" fontId="0" fillId="0" borderId="0" xfId="0" applyAlignment="1">
      <alignment horizontal="center" wrapText="1"/>
    </xf>
    <xf numFmtId="0" fontId="5" fillId="5" borderId="3" xfId="0" applyFont="1" applyFill="1" applyBorder="1" applyAlignment="1">
      <alignment horizontal="center" wrapText="1"/>
    </xf>
    <xf numFmtId="44" fontId="9" fillId="0" borderId="3" xfId="0" applyNumberFormat="1" applyFont="1" applyBorder="1"/>
    <xf numFmtId="0" fontId="10" fillId="0" borderId="0" xfId="0" applyFont="1"/>
    <xf numFmtId="0" fontId="0" fillId="0" borderId="0" xfId="0" applyAlignment="1">
      <alignment horizontal="center"/>
    </xf>
    <xf numFmtId="0" fontId="6" fillId="3" borderId="3" xfId="0" applyFont="1" applyFill="1" applyBorder="1" applyAlignment="1">
      <alignment horizontal="center"/>
    </xf>
    <xf numFmtId="0" fontId="5" fillId="6" borderId="5" xfId="0" applyFont="1" applyFill="1" applyBorder="1" applyAlignment="1">
      <alignment horizontal="left" vertical="center" wrapText="1"/>
    </xf>
    <xf numFmtId="0" fontId="6" fillId="7" borderId="5" xfId="0" applyFont="1" applyFill="1" applyBorder="1" applyAlignment="1">
      <alignment horizontal="center"/>
    </xf>
    <xf numFmtId="0" fontId="0" fillId="7" borderId="0" xfId="0" applyFill="1"/>
    <xf numFmtId="0" fontId="0" fillId="7" borderId="0" xfId="0" applyFill="1" applyBorder="1" applyAlignment="1">
      <alignment horizontal="center"/>
    </xf>
    <xf numFmtId="0" fontId="5" fillId="7" borderId="3" xfId="0" applyFont="1" applyFill="1" applyBorder="1" applyAlignment="1">
      <alignment horizontal="center" wrapText="1"/>
    </xf>
    <xf numFmtId="0" fontId="0" fillId="7" borderId="3" xfId="0" applyFill="1" applyBorder="1" applyAlignment="1">
      <alignment horizontal="center" wrapText="1"/>
    </xf>
    <xf numFmtId="0" fontId="0" fillId="0" borderId="0" xfId="0" applyFill="1"/>
    <xf numFmtId="0" fontId="6" fillId="3" borderId="3" xfId="0" applyFont="1" applyFill="1" applyBorder="1" applyAlignment="1">
      <alignment horizontal="center" wrapText="1"/>
    </xf>
    <xf numFmtId="0" fontId="8" fillId="0" borderId="6" xfId="1" applyFont="1" applyBorder="1" applyAlignment="1">
      <alignment vertical="center"/>
    </xf>
    <xf numFmtId="0" fontId="10" fillId="0" borderId="0" xfId="0" applyFont="1" applyFill="1"/>
    <xf numFmtId="0" fontId="6" fillId="7" borderId="10" xfId="0" applyFont="1" applyFill="1" applyBorder="1" applyAlignment="1">
      <alignment horizont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wrapText="1"/>
    </xf>
    <xf numFmtId="0" fontId="11" fillId="0" borderId="0" xfId="0" applyFont="1" applyFill="1" applyAlignment="1">
      <alignment horizontal="center"/>
    </xf>
    <xf numFmtId="0" fontId="0" fillId="0" borderId="3" xfId="0" applyBorder="1" applyAlignment="1">
      <alignment horizontal="center"/>
    </xf>
    <xf numFmtId="44" fontId="9" fillId="0" borderId="5" xfId="0" applyNumberFormat="1" applyFont="1" applyFill="1" applyBorder="1"/>
    <xf numFmtId="0" fontId="0" fillId="0" borderId="11" xfId="0" applyBorder="1"/>
    <xf numFmtId="0" fontId="6" fillId="3" borderId="12" xfId="0" applyFont="1" applyFill="1" applyBorder="1"/>
    <xf numFmtId="0" fontId="0" fillId="0" borderId="3" xfId="0" applyBorder="1" applyAlignment="1">
      <alignment horizontal="center" wrapText="1"/>
    </xf>
    <xf numFmtId="0" fontId="5" fillId="0" borderId="3" xfId="0" applyFont="1" applyBorder="1" applyAlignment="1">
      <alignment horizontal="left" vertical="center" wrapText="1"/>
    </xf>
    <xf numFmtId="0" fontId="5" fillId="6" borderId="3" xfId="0" applyFont="1" applyFill="1" applyBorder="1" applyAlignment="1">
      <alignment horizontal="center" vertical="center" wrapText="1"/>
    </xf>
    <xf numFmtId="0" fontId="0" fillId="7" borderId="13" xfId="0" applyFill="1" applyBorder="1"/>
    <xf numFmtId="0" fontId="15" fillId="7" borderId="5" xfId="0" applyFont="1" applyFill="1" applyBorder="1" applyAlignment="1">
      <alignment horizontal="right" wrapText="1"/>
    </xf>
    <xf numFmtId="0" fontId="0" fillId="7" borderId="5" xfId="0" applyFill="1" applyBorder="1" applyAlignment="1">
      <alignment wrapText="1"/>
    </xf>
    <xf numFmtId="44" fontId="9" fillId="7" borderId="5" xfId="0" applyNumberFormat="1" applyFont="1" applyFill="1" applyBorder="1"/>
    <xf numFmtId="0" fontId="0" fillId="0" borderId="3" xfId="0" applyBorder="1"/>
    <xf numFmtId="0" fontId="14" fillId="0" borderId="3" xfId="0" applyFont="1" applyBorder="1" applyAlignment="1">
      <alignment vertical="center" wrapText="1"/>
    </xf>
    <xf numFmtId="0" fontId="14" fillId="0" borderId="3" xfId="0" applyFont="1" applyBorder="1" applyAlignment="1">
      <alignment wrapText="1"/>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44" fontId="9" fillId="0" borderId="7" xfId="0" applyNumberFormat="1" applyFont="1" applyFill="1" applyBorder="1"/>
    <xf numFmtId="44" fontId="9" fillId="0" borderId="9" xfId="0" applyNumberFormat="1" applyFont="1" applyFill="1" applyBorder="1"/>
    <xf numFmtId="0" fontId="14" fillId="0" borderId="7" xfId="1" applyFont="1" applyFill="1" applyBorder="1"/>
    <xf numFmtId="44" fontId="9" fillId="0" borderId="3" xfId="0" applyNumberFormat="1" applyFont="1" applyFill="1" applyBorder="1"/>
    <xf numFmtId="0" fontId="2" fillId="3" borderId="0" xfId="0" applyFont="1" applyFill="1" applyBorder="1" applyAlignment="1">
      <alignment horizontal="center"/>
    </xf>
    <xf numFmtId="0" fontId="3" fillId="4"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1" fillId="0" borderId="0" xfId="0" applyFont="1" applyFill="1" applyAlignment="1">
      <alignment horizontal="center"/>
    </xf>
    <xf numFmtId="0" fontId="0" fillId="0" borderId="0" xfId="0" applyAlignment="1">
      <alignment horizontal="center"/>
    </xf>
    <xf numFmtId="0" fontId="6" fillId="3" borderId="12" xfId="0" applyFont="1" applyFill="1" applyBorder="1" applyAlignment="1">
      <alignment horizontal="center" wrapText="1"/>
    </xf>
    <xf numFmtId="0" fontId="0" fillId="0" borderId="12" xfId="0" applyBorder="1" applyAlignment="1">
      <alignment horizontal="center" wrapText="1"/>
    </xf>
    <xf numFmtId="0" fontId="1" fillId="2" borderId="0" xfId="0" applyFont="1" applyFill="1" applyAlignment="1">
      <alignment horizontal="center" wrapText="1"/>
    </xf>
    <xf numFmtId="0" fontId="2" fillId="3" borderId="8" xfId="0" applyFont="1" applyFill="1" applyBorder="1" applyAlignment="1">
      <alignment horizontal="center"/>
    </xf>
    <xf numFmtId="0" fontId="2" fillId="3" borderId="0" xfId="0" applyFont="1" applyFill="1" applyBorder="1" applyAlignment="1">
      <alignment horizontal="center"/>
    </xf>
    <xf numFmtId="0" fontId="3" fillId="4" borderId="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1" fillId="0" borderId="0" xfId="0" applyFont="1" applyFill="1" applyAlignment="1">
      <alignment horizontal="center"/>
    </xf>
    <xf numFmtId="0" fontId="0" fillId="0" borderId="0" xfId="0" applyAlignment="1">
      <alignment horizontal="center"/>
    </xf>
    <xf numFmtId="0" fontId="6" fillId="3" borderId="1" xfId="0" applyFont="1" applyFill="1" applyBorder="1" applyAlignment="1">
      <alignment horizontal="center"/>
    </xf>
    <xf numFmtId="0" fontId="0" fillId="0" borderId="4" xfId="0" applyBorder="1" applyAlignment="1">
      <alignment horizontal="center"/>
    </xf>
    <xf numFmtId="0" fontId="12" fillId="0" borderId="1" xfId="0" applyFont="1" applyFill="1" applyBorder="1" applyAlignment="1">
      <alignment horizontal="center" vertical="center" wrapText="1"/>
    </xf>
    <xf numFmtId="0" fontId="0" fillId="0" borderId="2" xfId="0" applyBorder="1" applyAlignment="1">
      <alignment horizontal="center" vertical="center" wrapText="1"/>
    </xf>
    <xf numFmtId="0" fontId="3" fillId="4" borderId="1" xfId="0" applyFont="1" applyFill="1" applyBorder="1" applyAlignment="1">
      <alignment horizontal="center" vertical="center" wrapText="1"/>
    </xf>
    <xf numFmtId="0" fontId="5" fillId="5" borderId="1" xfId="0" applyFont="1" applyFill="1" applyBorder="1" applyAlignment="1">
      <alignment horizontal="center" wrapText="1"/>
    </xf>
    <xf numFmtId="0" fontId="5" fillId="5" borderId="2" xfId="0" applyFont="1" applyFill="1" applyBorder="1" applyAlignment="1">
      <alignment horizontal="center" wrapText="1"/>
    </xf>
    <xf numFmtId="0" fontId="5" fillId="5" borderId="0" xfId="0" applyFont="1" applyFill="1" applyBorder="1" applyAlignment="1">
      <alignment horizontal="center" wrapText="1"/>
    </xf>
    <xf numFmtId="0" fontId="5" fillId="0" borderId="3" xfId="0" applyFont="1" applyFill="1" applyBorder="1" applyAlignment="1">
      <alignment horizontal="left" vertical="center" wrapText="1"/>
    </xf>
    <xf numFmtId="0" fontId="14" fillId="0" borderId="3" xfId="0" applyFont="1" applyBorder="1" applyAlignment="1">
      <alignment horizontal="left" vertical="center" wrapText="1"/>
    </xf>
    <xf numFmtId="14" fontId="5" fillId="6" borderId="5"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left" wrapText="1"/>
    </xf>
    <xf numFmtId="44" fontId="9" fillId="0" borderId="3" xfId="3" applyFont="1" applyBorder="1"/>
    <xf numFmtId="44" fontId="0" fillId="0" borderId="3" xfId="3" applyFont="1" applyBorder="1"/>
  </cellXfs>
  <cellStyles count="4">
    <cellStyle name="Currency" xfId="3" builtinId="4"/>
    <cellStyle name="Normal" xfId="0" builtinId="0"/>
    <cellStyle name="Normal 11 3" xfId="1" xr:uid="{55673F30-DA22-459D-A9ED-C396BE9D967B}"/>
    <cellStyle name="Normal 2 2 2" xfId="2" xr:uid="{3C841194-6423-40B2-83E2-6CCB523C25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rate%202015/Johnsburg/Johnsburg%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 val="Multi Yr Summary"/>
      <sheetName val="Detailed SLD data"/>
      <sheetName val="Log"/>
      <sheetName val="Summary 2015"/>
      <sheetName val="470 Summary"/>
      <sheetName val="Vendor Response Log"/>
      <sheetName val="Bidding Matrix"/>
      <sheetName val="Calendar"/>
      <sheetName val="FY2015 Info"/>
      <sheetName val="Entity List &amp; Discounts"/>
      <sheetName val="ATT"/>
      <sheetName val="Frontier"/>
      <sheetName val="Windstream"/>
      <sheetName val="ATT Mobility"/>
      <sheetName val="Verizon Wireless"/>
      <sheetName val="Comcast"/>
      <sheetName val="Media Com"/>
      <sheetName val="Cover Page"/>
      <sheetName val="C2"/>
    </sheetNames>
    <sheetDataSet>
      <sheetData sheetId="0"/>
      <sheetData sheetId="1"/>
      <sheetData sheetId="2"/>
      <sheetData sheetId="3"/>
      <sheetData sheetId="4"/>
      <sheetData sheetId="5"/>
      <sheetData sheetId="6"/>
      <sheetData sheetId="7"/>
      <sheetData sheetId="8"/>
      <sheetData sheetId="9">
        <row r="4">
          <cell r="H4" t="str">
            <v>Individual School</v>
          </cell>
        </row>
        <row r="5">
          <cell r="H5" t="str">
            <v>School District</v>
          </cell>
        </row>
        <row r="8">
          <cell r="H8" t="str">
            <v>Library</v>
          </cell>
        </row>
        <row r="9">
          <cell r="H9" t="str">
            <v>Consortium</v>
          </cell>
        </row>
        <row r="10">
          <cell r="H10" t="str">
            <v>State - all public schools</v>
          </cell>
        </row>
        <row r="11">
          <cell r="H11" t="str">
            <v>State - all non-public schools</v>
          </cell>
        </row>
        <row r="12">
          <cell r="H12" t="str">
            <v>State - Libraries</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87487-A783-4488-8CF6-1A24F79840ED}">
  <sheetPr>
    <pageSetUpPr fitToPage="1"/>
  </sheetPr>
  <dimension ref="A1:N49"/>
  <sheetViews>
    <sheetView tabSelected="1" zoomScaleNormal="100" workbookViewId="0">
      <selection activeCell="D1" sqref="D1:G1"/>
    </sheetView>
  </sheetViews>
  <sheetFormatPr defaultColWidth="9.1328125" defaultRowHeight="14.25" x14ac:dyDescent="0.45"/>
  <cols>
    <col min="2" max="2" width="18.86328125" customWidth="1"/>
    <col min="3" max="3" width="8.73046875" style="47" customWidth="1"/>
    <col min="4" max="4" width="49.3984375" customWidth="1"/>
    <col min="5" max="5" width="23" customWidth="1"/>
    <col min="6" max="6" width="8.19921875" bestFit="1" customWidth="1"/>
    <col min="7" max="9" width="12.73046875" customWidth="1"/>
    <col min="10" max="14" width="11.33203125" customWidth="1"/>
  </cols>
  <sheetData>
    <row r="1" spans="1:14" ht="36" customHeight="1" x14ac:dyDescent="0.7">
      <c r="A1" s="50" t="s">
        <v>0</v>
      </c>
      <c r="B1" s="50"/>
      <c r="C1" s="50"/>
      <c r="D1" s="57" t="s">
        <v>56</v>
      </c>
      <c r="E1" s="58"/>
      <c r="F1" s="58"/>
      <c r="G1" s="58"/>
      <c r="H1" s="1" t="s">
        <v>1</v>
      </c>
      <c r="I1" s="1"/>
      <c r="J1" s="46"/>
      <c r="K1" s="46"/>
      <c r="L1" s="46"/>
      <c r="M1" s="46"/>
      <c r="N1" s="46"/>
    </row>
    <row r="2" spans="1:14" ht="18" customHeight="1" x14ac:dyDescent="0.45">
      <c r="B2" s="51" t="s">
        <v>19</v>
      </c>
      <c r="C2" s="52"/>
      <c r="D2" s="52"/>
      <c r="E2" s="52"/>
      <c r="F2" s="52"/>
      <c r="G2" s="52"/>
      <c r="H2" s="52"/>
      <c r="I2" s="52"/>
      <c r="J2" s="52"/>
      <c r="K2" s="43"/>
      <c r="L2" s="43"/>
      <c r="M2" s="43"/>
      <c r="N2" s="43"/>
    </row>
    <row r="3" spans="1:14" ht="18" customHeight="1" x14ac:dyDescent="0.45">
      <c r="B3" s="53" t="s">
        <v>2</v>
      </c>
      <c r="C3" s="54"/>
      <c r="D3" s="54"/>
      <c r="E3" s="54"/>
      <c r="F3" s="54"/>
      <c r="G3" s="54"/>
      <c r="H3" s="54"/>
      <c r="I3" s="54"/>
      <c r="J3" s="54"/>
      <c r="K3" s="44"/>
      <c r="L3" s="44"/>
      <c r="M3" s="44"/>
      <c r="N3" s="44"/>
    </row>
    <row r="4" spans="1:14" ht="47.25" customHeight="1" x14ac:dyDescent="0.45">
      <c r="B4" s="20"/>
      <c r="C4" s="21"/>
      <c r="D4" s="55" t="s">
        <v>11</v>
      </c>
      <c r="E4" s="56"/>
      <c r="F4" s="56"/>
      <c r="G4" s="56"/>
      <c r="H4" s="56"/>
      <c r="I4" s="56"/>
      <c r="J4" s="56"/>
      <c r="K4" s="45"/>
      <c r="L4" s="45"/>
      <c r="M4" s="45"/>
      <c r="N4" s="45"/>
    </row>
    <row r="5" spans="1:14" s="3" customFormat="1" ht="27" customHeight="1" x14ac:dyDescent="0.45">
      <c r="B5" s="61" t="s">
        <v>12</v>
      </c>
      <c r="C5" s="62"/>
      <c r="D5" s="62"/>
      <c r="E5" s="62"/>
      <c r="F5" s="62"/>
      <c r="G5" s="62"/>
      <c r="H5" s="4" t="s">
        <v>3</v>
      </c>
      <c r="I5" s="64"/>
      <c r="J5" s="65"/>
      <c r="K5" s="66"/>
      <c r="L5" s="66"/>
      <c r="M5" s="66"/>
      <c r="N5" s="66"/>
    </row>
    <row r="6" spans="1:14" s="3" customFormat="1" ht="32.25" customHeight="1" x14ac:dyDescent="0.45">
      <c r="B6" s="63" t="s">
        <v>13</v>
      </c>
      <c r="C6" s="62"/>
      <c r="D6" s="62"/>
      <c r="E6" s="62"/>
      <c r="F6" s="62"/>
      <c r="G6" s="62"/>
      <c r="H6" s="4" t="s">
        <v>4</v>
      </c>
      <c r="I6" s="64"/>
      <c r="J6" s="65"/>
      <c r="K6" s="66"/>
      <c r="L6" s="66"/>
      <c r="M6" s="66"/>
      <c r="N6" s="66"/>
    </row>
    <row r="7" spans="1:14" ht="35.65" x14ac:dyDescent="0.45">
      <c r="A7" t="s">
        <v>5</v>
      </c>
      <c r="B7" s="59" t="s">
        <v>6</v>
      </c>
      <c r="C7" s="60"/>
      <c r="D7" s="8" t="s">
        <v>7</v>
      </c>
      <c r="E7" s="16" t="s">
        <v>9</v>
      </c>
      <c r="F7" s="16" t="s">
        <v>41</v>
      </c>
      <c r="G7" s="2" t="s">
        <v>10</v>
      </c>
      <c r="H7" s="2" t="s">
        <v>15</v>
      </c>
      <c r="I7" s="2" t="s">
        <v>20</v>
      </c>
      <c r="J7" s="2" t="s">
        <v>21</v>
      </c>
      <c r="K7" s="2" t="s">
        <v>18</v>
      </c>
      <c r="L7" s="2" t="s">
        <v>22</v>
      </c>
      <c r="M7" s="2" t="s">
        <v>23</v>
      </c>
      <c r="N7" s="2" t="s">
        <v>24</v>
      </c>
    </row>
    <row r="8" spans="1:14" s="15" customFormat="1" x14ac:dyDescent="0.45">
      <c r="A8" s="11"/>
      <c r="B8" s="19"/>
      <c r="C8" s="12" t="s">
        <v>14</v>
      </c>
      <c r="D8" s="10" t="s">
        <v>8</v>
      </c>
      <c r="E8" s="10"/>
      <c r="F8" s="10"/>
      <c r="G8" s="13"/>
      <c r="H8" s="13"/>
      <c r="I8" s="13"/>
      <c r="J8" s="14"/>
      <c r="K8" s="14"/>
      <c r="L8" s="14"/>
      <c r="M8" s="14"/>
      <c r="N8" s="14"/>
    </row>
    <row r="9" spans="1:14" s="18" customFormat="1" ht="42.75" x14ac:dyDescent="0.45">
      <c r="A9" s="70">
        <v>3441</v>
      </c>
      <c r="B9" s="36" t="s">
        <v>40</v>
      </c>
      <c r="C9" s="23">
        <v>1</v>
      </c>
      <c r="D9" s="67" t="s">
        <v>50</v>
      </c>
      <c r="E9" s="9"/>
      <c r="F9" s="69">
        <v>44805</v>
      </c>
      <c r="G9" s="5">
        <v>0</v>
      </c>
      <c r="H9" s="5">
        <v>0</v>
      </c>
      <c r="I9" s="5">
        <v>0</v>
      </c>
      <c r="J9" s="5">
        <v>0</v>
      </c>
      <c r="K9" s="5">
        <v>0</v>
      </c>
      <c r="L9" s="5">
        <v>0</v>
      </c>
      <c r="M9" s="5">
        <v>0</v>
      </c>
      <c r="N9" s="5">
        <v>0</v>
      </c>
    </row>
    <row r="10" spans="1:14" s="18" customFormat="1" ht="34.9" x14ac:dyDescent="0.45">
      <c r="A10" s="70">
        <v>3388</v>
      </c>
      <c r="B10" s="36" t="s">
        <v>26</v>
      </c>
      <c r="C10" s="23">
        <v>1</v>
      </c>
      <c r="D10" s="67" t="s">
        <v>27</v>
      </c>
      <c r="E10" s="9"/>
      <c r="F10" s="69">
        <v>44743</v>
      </c>
      <c r="G10" s="5">
        <v>0</v>
      </c>
      <c r="H10" s="5">
        <v>0</v>
      </c>
      <c r="I10" s="5">
        <v>0</v>
      </c>
      <c r="J10" s="5">
        <v>0</v>
      </c>
      <c r="K10" s="5">
        <v>0</v>
      </c>
      <c r="L10" s="5">
        <v>0</v>
      </c>
      <c r="M10" s="5">
        <v>0</v>
      </c>
      <c r="N10" s="5">
        <v>0</v>
      </c>
    </row>
    <row r="11" spans="1:14" s="18" customFormat="1" ht="34.9" x14ac:dyDescent="0.45">
      <c r="A11" s="70">
        <v>3198</v>
      </c>
      <c r="B11" s="36" t="s">
        <v>25</v>
      </c>
      <c r="C11" s="23">
        <v>1</v>
      </c>
      <c r="D11" s="67" t="s">
        <v>29</v>
      </c>
      <c r="E11" s="24"/>
      <c r="F11" s="69">
        <v>44743</v>
      </c>
      <c r="G11" s="5">
        <v>0</v>
      </c>
      <c r="H11" s="5">
        <v>0</v>
      </c>
      <c r="I11" s="5">
        <v>0</v>
      </c>
      <c r="J11" s="5">
        <v>0</v>
      </c>
      <c r="K11" s="5">
        <v>0</v>
      </c>
      <c r="L11" s="5">
        <v>0</v>
      </c>
      <c r="M11" s="5">
        <v>0</v>
      </c>
      <c r="N11" s="5">
        <v>0</v>
      </c>
    </row>
    <row r="12" spans="1:14" s="18" customFormat="1" ht="34.9" x14ac:dyDescent="0.45">
      <c r="A12" s="70">
        <v>3387</v>
      </c>
      <c r="B12" s="35" t="s">
        <v>30</v>
      </c>
      <c r="C12" s="23">
        <v>1</v>
      </c>
      <c r="D12" s="67" t="s">
        <v>28</v>
      </c>
      <c r="E12" s="24"/>
      <c r="F12" s="69">
        <v>44743</v>
      </c>
      <c r="G12" s="5">
        <v>0</v>
      </c>
      <c r="H12" s="5">
        <v>0</v>
      </c>
      <c r="I12" s="5">
        <v>0</v>
      </c>
      <c r="J12" s="5">
        <v>0</v>
      </c>
      <c r="K12" s="5">
        <v>0</v>
      </c>
      <c r="L12" s="5">
        <v>0</v>
      </c>
      <c r="M12" s="5">
        <v>0</v>
      </c>
      <c r="N12" s="5">
        <v>0</v>
      </c>
    </row>
    <row r="13" spans="1:14" s="18" customFormat="1" ht="34.9" x14ac:dyDescent="0.45">
      <c r="A13" s="70" t="s">
        <v>32</v>
      </c>
      <c r="B13" s="68" t="s">
        <v>31</v>
      </c>
      <c r="C13" s="23">
        <v>1</v>
      </c>
      <c r="D13" s="67" t="s">
        <v>33</v>
      </c>
      <c r="E13" s="24"/>
      <c r="F13" s="69">
        <v>44805</v>
      </c>
      <c r="G13" s="5">
        <v>0</v>
      </c>
      <c r="H13" s="5">
        <v>0</v>
      </c>
      <c r="I13" s="5">
        <v>0</v>
      </c>
      <c r="J13" s="5">
        <v>0</v>
      </c>
      <c r="K13" s="5">
        <v>0</v>
      </c>
      <c r="L13" s="5">
        <v>0</v>
      </c>
      <c r="M13" s="5">
        <v>0</v>
      </c>
      <c r="N13" s="5">
        <v>0</v>
      </c>
    </row>
    <row r="14" spans="1:14" s="18" customFormat="1" ht="34.9" x14ac:dyDescent="0.45">
      <c r="A14" s="70">
        <v>3440</v>
      </c>
      <c r="B14" s="68" t="s">
        <v>34</v>
      </c>
      <c r="C14" s="23">
        <v>1</v>
      </c>
      <c r="D14" s="67" t="s">
        <v>35</v>
      </c>
      <c r="E14" s="24"/>
      <c r="F14" s="69">
        <v>44743</v>
      </c>
      <c r="G14" s="5">
        <v>0</v>
      </c>
      <c r="H14" s="5">
        <v>0</v>
      </c>
      <c r="I14" s="5">
        <v>0</v>
      </c>
      <c r="J14" s="5">
        <v>0</v>
      </c>
      <c r="K14" s="5">
        <v>0</v>
      </c>
      <c r="L14" s="5">
        <v>0</v>
      </c>
      <c r="M14" s="5">
        <v>0</v>
      </c>
      <c r="N14" s="5">
        <v>0</v>
      </c>
    </row>
    <row r="15" spans="1:14" s="18" customFormat="1" ht="34.9" x14ac:dyDescent="0.45">
      <c r="A15" s="70">
        <v>3439</v>
      </c>
      <c r="B15" s="35" t="s">
        <v>36</v>
      </c>
      <c r="C15" s="23">
        <v>1</v>
      </c>
      <c r="D15" s="67" t="s">
        <v>37</v>
      </c>
      <c r="E15" s="24"/>
      <c r="F15" s="69">
        <v>44743</v>
      </c>
      <c r="G15" s="5">
        <v>0</v>
      </c>
      <c r="H15" s="5">
        <v>0</v>
      </c>
      <c r="I15" s="5">
        <v>0</v>
      </c>
      <c r="J15" s="5">
        <v>0</v>
      </c>
      <c r="K15" s="5">
        <v>0</v>
      </c>
      <c r="L15" s="5">
        <v>0</v>
      </c>
      <c r="M15" s="5">
        <v>0</v>
      </c>
      <c r="N15" s="5">
        <v>0</v>
      </c>
    </row>
    <row r="16" spans="1:14" s="18" customFormat="1" ht="34.9" x14ac:dyDescent="0.45">
      <c r="A16" s="70">
        <v>16079882</v>
      </c>
      <c r="B16" s="35" t="s">
        <v>38</v>
      </c>
      <c r="C16" s="23">
        <v>1</v>
      </c>
      <c r="D16" s="67" t="s">
        <v>39</v>
      </c>
      <c r="E16" s="24"/>
      <c r="F16" s="69">
        <v>44743</v>
      </c>
      <c r="G16" s="5">
        <v>0</v>
      </c>
      <c r="H16" s="5">
        <v>0</v>
      </c>
      <c r="I16" s="5">
        <v>0</v>
      </c>
      <c r="J16" s="5">
        <v>0</v>
      </c>
      <c r="K16" s="5">
        <v>0</v>
      </c>
      <c r="L16" s="5">
        <v>0</v>
      </c>
      <c r="M16" s="5">
        <v>0</v>
      </c>
      <c r="N16" s="5">
        <v>0</v>
      </c>
    </row>
    <row r="17" spans="1:14" s="6" customFormat="1" ht="14.65" thickBot="1" x14ac:dyDescent="0.5">
      <c r="A17" s="17"/>
      <c r="B17" s="41" t="s">
        <v>17</v>
      </c>
      <c r="C17" s="37">
        <f>SUM(C9:C16)</f>
        <v>8</v>
      </c>
      <c r="D17" s="38"/>
      <c r="E17" s="38"/>
      <c r="F17" s="38"/>
      <c r="G17" s="39">
        <f t="shared" ref="G17:N17" si="0">SUM(G9:G11)</f>
        <v>0</v>
      </c>
      <c r="H17" s="39">
        <f t="shared" si="0"/>
        <v>0</v>
      </c>
      <c r="I17" s="40">
        <f t="shared" si="0"/>
        <v>0</v>
      </c>
      <c r="J17" s="42">
        <f t="shared" si="0"/>
        <v>0</v>
      </c>
      <c r="K17" s="42">
        <f t="shared" si="0"/>
        <v>0</v>
      </c>
      <c r="L17" s="42">
        <f t="shared" si="0"/>
        <v>0</v>
      </c>
      <c r="M17" s="42">
        <f t="shared" si="0"/>
        <v>0</v>
      </c>
      <c r="N17" s="42">
        <f t="shared" si="0"/>
        <v>0</v>
      </c>
    </row>
    <row r="18" spans="1:14" ht="24" x14ac:dyDescent="0.45">
      <c r="A18" s="25"/>
      <c r="B18" s="48" t="s">
        <v>6</v>
      </c>
      <c r="C18" s="49"/>
      <c r="D18" s="26" t="s">
        <v>7</v>
      </c>
      <c r="E18" s="16" t="s">
        <v>16</v>
      </c>
      <c r="F18" s="16"/>
      <c r="G18" s="2" t="s">
        <v>10</v>
      </c>
      <c r="H18" s="2" t="s">
        <v>15</v>
      </c>
      <c r="I18" s="2" t="s">
        <v>20</v>
      </c>
      <c r="J18" s="2" t="s">
        <v>21</v>
      </c>
      <c r="K18" s="2" t="s">
        <v>18</v>
      </c>
      <c r="L18" s="2" t="s">
        <v>22</v>
      </c>
      <c r="M18" s="2" t="s">
        <v>23</v>
      </c>
      <c r="N18" s="2" t="s">
        <v>24</v>
      </c>
    </row>
    <row r="19" spans="1:14" x14ac:dyDescent="0.45">
      <c r="A19" s="30"/>
      <c r="B19" s="31"/>
      <c r="C19" s="32"/>
      <c r="D19" s="10" t="s">
        <v>54</v>
      </c>
      <c r="E19" s="10"/>
      <c r="F19" s="10"/>
      <c r="G19" s="33"/>
      <c r="H19" s="33"/>
      <c r="I19" s="11"/>
      <c r="J19" s="11"/>
      <c r="K19" s="11"/>
      <c r="L19" s="11"/>
      <c r="M19" s="11"/>
      <c r="N19" s="11"/>
    </row>
    <row r="20" spans="1:14" ht="42.75" x14ac:dyDescent="0.45">
      <c r="A20" s="70">
        <v>3441</v>
      </c>
      <c r="B20" s="36" t="s">
        <v>40</v>
      </c>
      <c r="C20" s="27">
        <v>1</v>
      </c>
      <c r="D20" s="28" t="s">
        <v>55</v>
      </c>
      <c r="E20" s="29"/>
      <c r="F20" s="69">
        <v>44805</v>
      </c>
      <c r="G20" s="72">
        <v>0</v>
      </c>
      <c r="H20" s="72">
        <v>0</v>
      </c>
      <c r="I20" s="72">
        <v>0</v>
      </c>
      <c r="J20" s="72">
        <v>0</v>
      </c>
      <c r="K20" s="72">
        <v>0</v>
      </c>
      <c r="L20" s="72">
        <v>0</v>
      </c>
      <c r="M20" s="72">
        <v>0</v>
      </c>
      <c r="N20" s="72">
        <v>0</v>
      </c>
    </row>
    <row r="21" spans="1:14" ht="28.5" x14ac:dyDescent="0.45">
      <c r="A21" s="70">
        <v>3388</v>
      </c>
      <c r="B21" s="36" t="s">
        <v>26</v>
      </c>
      <c r="C21" s="27">
        <v>1</v>
      </c>
      <c r="D21" s="28" t="s">
        <v>42</v>
      </c>
      <c r="E21" s="29"/>
      <c r="F21" s="69">
        <v>44743</v>
      </c>
      <c r="G21" s="72">
        <v>0</v>
      </c>
      <c r="H21" s="72">
        <v>0</v>
      </c>
      <c r="I21" s="72">
        <v>0</v>
      </c>
      <c r="J21" s="72">
        <v>0</v>
      </c>
      <c r="K21" s="72">
        <v>0</v>
      </c>
      <c r="L21" s="72">
        <v>0</v>
      </c>
      <c r="M21" s="72">
        <v>0</v>
      </c>
      <c r="N21" s="72">
        <v>0</v>
      </c>
    </row>
    <row r="22" spans="1:14" ht="28.5" x14ac:dyDescent="0.45">
      <c r="A22" s="70">
        <v>3198</v>
      </c>
      <c r="B22" s="36" t="s">
        <v>25</v>
      </c>
      <c r="C22" s="27">
        <v>1</v>
      </c>
      <c r="D22" s="28" t="s">
        <v>43</v>
      </c>
      <c r="E22" s="29"/>
      <c r="F22" s="69">
        <v>44743</v>
      </c>
      <c r="G22" s="72">
        <v>0</v>
      </c>
      <c r="H22" s="72">
        <v>0</v>
      </c>
      <c r="I22" s="72">
        <v>0</v>
      </c>
      <c r="J22" s="72">
        <v>0</v>
      </c>
      <c r="K22" s="72">
        <v>0</v>
      </c>
      <c r="L22" s="72">
        <v>0</v>
      </c>
      <c r="M22" s="72">
        <v>0</v>
      </c>
      <c r="N22" s="72">
        <v>0</v>
      </c>
    </row>
    <row r="23" spans="1:14" x14ac:dyDescent="0.45">
      <c r="A23" s="70">
        <v>3387</v>
      </c>
      <c r="B23" s="35" t="s">
        <v>30</v>
      </c>
      <c r="C23" s="27">
        <v>1</v>
      </c>
      <c r="D23" s="28" t="s">
        <v>44</v>
      </c>
      <c r="E23" s="29"/>
      <c r="F23" s="69">
        <v>44743</v>
      </c>
      <c r="G23" s="72">
        <v>0</v>
      </c>
      <c r="H23" s="72">
        <v>0</v>
      </c>
      <c r="I23" s="72">
        <v>0</v>
      </c>
      <c r="J23" s="72">
        <v>0</v>
      </c>
      <c r="K23" s="72">
        <v>0</v>
      </c>
      <c r="L23" s="72">
        <v>0</v>
      </c>
      <c r="M23" s="72">
        <v>0</v>
      </c>
      <c r="N23" s="72">
        <v>0</v>
      </c>
    </row>
    <row r="24" spans="1:14" x14ac:dyDescent="0.45">
      <c r="A24" s="70" t="s">
        <v>32</v>
      </c>
      <c r="B24" s="68" t="s">
        <v>31</v>
      </c>
      <c r="C24" s="27">
        <v>1</v>
      </c>
      <c r="D24" s="28" t="s">
        <v>45</v>
      </c>
      <c r="E24" s="29"/>
      <c r="F24" s="69">
        <v>44805</v>
      </c>
      <c r="G24" s="72">
        <v>0</v>
      </c>
      <c r="H24" s="72">
        <v>0</v>
      </c>
      <c r="I24" s="72">
        <v>0</v>
      </c>
      <c r="J24" s="72">
        <v>0</v>
      </c>
      <c r="K24" s="72">
        <v>0</v>
      </c>
      <c r="L24" s="72">
        <v>0</v>
      </c>
      <c r="M24" s="72">
        <v>0</v>
      </c>
      <c r="N24" s="72">
        <v>0</v>
      </c>
    </row>
    <row r="25" spans="1:14" x14ac:dyDescent="0.45">
      <c r="A25" s="70">
        <v>3440</v>
      </c>
      <c r="B25" s="68" t="s">
        <v>34</v>
      </c>
      <c r="C25" s="27">
        <v>1</v>
      </c>
      <c r="D25" s="28" t="s">
        <v>46</v>
      </c>
      <c r="E25" s="29"/>
      <c r="F25" s="69">
        <v>44743</v>
      </c>
      <c r="G25" s="72">
        <v>0</v>
      </c>
      <c r="H25" s="72">
        <v>0</v>
      </c>
      <c r="I25" s="72">
        <v>0</v>
      </c>
      <c r="J25" s="72">
        <v>0</v>
      </c>
      <c r="K25" s="72">
        <v>0</v>
      </c>
      <c r="L25" s="72">
        <v>0</v>
      </c>
      <c r="M25" s="72">
        <v>0</v>
      </c>
      <c r="N25" s="72">
        <v>0</v>
      </c>
    </row>
    <row r="26" spans="1:14" x14ac:dyDescent="0.45">
      <c r="A26" s="70">
        <v>3439</v>
      </c>
      <c r="B26" s="35" t="s">
        <v>36</v>
      </c>
      <c r="C26" s="27">
        <v>1</v>
      </c>
      <c r="D26" s="67" t="s">
        <v>47</v>
      </c>
      <c r="E26" s="29"/>
      <c r="F26" s="69">
        <v>44743</v>
      </c>
      <c r="G26" s="72">
        <v>0</v>
      </c>
      <c r="H26" s="72">
        <v>0</v>
      </c>
      <c r="I26" s="72">
        <v>0</v>
      </c>
      <c r="J26" s="72">
        <v>0</v>
      </c>
      <c r="K26" s="72">
        <v>0</v>
      </c>
      <c r="L26" s="72">
        <v>0</v>
      </c>
      <c r="M26" s="72">
        <v>0</v>
      </c>
      <c r="N26" s="72">
        <v>0</v>
      </c>
    </row>
    <row r="27" spans="1:14" x14ac:dyDescent="0.45">
      <c r="A27" s="70">
        <v>16079882</v>
      </c>
      <c r="B27" s="35" t="s">
        <v>38</v>
      </c>
      <c r="C27" s="27">
        <v>1</v>
      </c>
      <c r="D27" s="71" t="s">
        <v>48</v>
      </c>
      <c r="E27" s="29"/>
      <c r="F27" s="69">
        <v>44743</v>
      </c>
      <c r="G27" s="72">
        <v>0</v>
      </c>
      <c r="H27" s="72">
        <v>0</v>
      </c>
      <c r="I27" s="72">
        <v>0</v>
      </c>
      <c r="J27" s="72">
        <v>0</v>
      </c>
      <c r="K27" s="72">
        <v>0</v>
      </c>
      <c r="L27" s="72">
        <v>0</v>
      </c>
      <c r="M27" s="72">
        <v>0</v>
      </c>
      <c r="N27" s="72">
        <v>0</v>
      </c>
    </row>
    <row r="28" spans="1:14" x14ac:dyDescent="0.45">
      <c r="A28" s="34"/>
      <c r="B28" s="34" t="s">
        <v>17</v>
      </c>
      <c r="C28" s="23">
        <f>SUM(C20:C27)</f>
        <v>8</v>
      </c>
      <c r="D28" s="34"/>
      <c r="E28" s="34"/>
      <c r="F28" s="34"/>
      <c r="G28" s="73">
        <f t="shared" ref="G28:N28" si="1">SUM(G20:G27)</f>
        <v>0</v>
      </c>
      <c r="H28" s="73">
        <f t="shared" si="1"/>
        <v>0</v>
      </c>
      <c r="I28" s="73">
        <f t="shared" si="1"/>
        <v>0</v>
      </c>
      <c r="J28" s="73">
        <f t="shared" si="1"/>
        <v>0</v>
      </c>
      <c r="K28" s="73">
        <f t="shared" si="1"/>
        <v>0</v>
      </c>
      <c r="L28" s="73">
        <f t="shared" si="1"/>
        <v>0</v>
      </c>
      <c r="M28" s="73">
        <f t="shared" si="1"/>
        <v>0</v>
      </c>
      <c r="N28" s="73">
        <f t="shared" si="1"/>
        <v>0</v>
      </c>
    </row>
    <row r="29" spans="1:14" s="15" customFormat="1" x14ac:dyDescent="0.45">
      <c r="A29" s="11"/>
      <c r="B29" s="19"/>
      <c r="C29" s="12" t="s">
        <v>14</v>
      </c>
      <c r="D29" s="10" t="s">
        <v>49</v>
      </c>
      <c r="E29" s="10"/>
      <c r="F29" s="10"/>
      <c r="G29" s="13"/>
      <c r="H29" s="13"/>
      <c r="I29" s="13"/>
      <c r="J29" s="14"/>
      <c r="K29" s="14"/>
      <c r="L29" s="14"/>
      <c r="M29" s="14"/>
      <c r="N29" s="14"/>
    </row>
    <row r="30" spans="1:14" s="18" customFormat="1" ht="42.75" x14ac:dyDescent="0.45">
      <c r="A30" s="70">
        <v>3441</v>
      </c>
      <c r="B30" s="36" t="s">
        <v>40</v>
      </c>
      <c r="C30" s="23">
        <v>1</v>
      </c>
      <c r="D30" s="67" t="s">
        <v>51</v>
      </c>
      <c r="E30" s="9"/>
      <c r="F30" s="69">
        <v>44805</v>
      </c>
      <c r="G30" s="5">
        <v>0</v>
      </c>
      <c r="H30" s="5">
        <v>0</v>
      </c>
      <c r="I30" s="5">
        <v>0</v>
      </c>
      <c r="J30" s="5">
        <v>0</v>
      </c>
      <c r="K30" s="5">
        <v>0</v>
      </c>
      <c r="L30" s="5">
        <v>0</v>
      </c>
      <c r="M30" s="5">
        <v>0</v>
      </c>
      <c r="N30" s="5">
        <v>0</v>
      </c>
    </row>
    <row r="31" spans="1:14" s="18" customFormat="1" ht="28.5" x14ac:dyDescent="0.45">
      <c r="A31" s="70">
        <v>3388</v>
      </c>
      <c r="B31" s="36" t="s">
        <v>26</v>
      </c>
      <c r="C31" s="23">
        <v>1</v>
      </c>
      <c r="D31" s="67" t="s">
        <v>42</v>
      </c>
      <c r="E31" s="9"/>
      <c r="F31" s="69">
        <v>44743</v>
      </c>
      <c r="G31" s="5">
        <v>0</v>
      </c>
      <c r="H31" s="5">
        <v>0</v>
      </c>
      <c r="I31" s="5">
        <v>0</v>
      </c>
      <c r="J31" s="5">
        <v>0</v>
      </c>
      <c r="K31" s="5">
        <v>0</v>
      </c>
      <c r="L31" s="5">
        <v>0</v>
      </c>
      <c r="M31" s="5">
        <v>0</v>
      </c>
      <c r="N31" s="5">
        <v>0</v>
      </c>
    </row>
    <row r="32" spans="1:14" s="18" customFormat="1" ht="28.5" x14ac:dyDescent="0.45">
      <c r="A32" s="70">
        <v>3198</v>
      </c>
      <c r="B32" s="36" t="s">
        <v>25</v>
      </c>
      <c r="C32" s="23">
        <v>1</v>
      </c>
      <c r="D32" s="67" t="s">
        <v>43</v>
      </c>
      <c r="E32" s="24"/>
      <c r="F32" s="69">
        <v>44743</v>
      </c>
      <c r="G32" s="5">
        <v>0</v>
      </c>
      <c r="H32" s="5">
        <v>0</v>
      </c>
      <c r="I32" s="5">
        <v>0</v>
      </c>
      <c r="J32" s="5">
        <v>0</v>
      </c>
      <c r="K32" s="5">
        <v>0</v>
      </c>
      <c r="L32" s="5">
        <v>0</v>
      </c>
      <c r="M32" s="5">
        <v>0</v>
      </c>
      <c r="N32" s="5">
        <v>0</v>
      </c>
    </row>
    <row r="33" spans="1:14" s="18" customFormat="1" x14ac:dyDescent="0.45">
      <c r="A33" s="70">
        <v>3387</v>
      </c>
      <c r="B33" s="35" t="s">
        <v>30</v>
      </c>
      <c r="C33" s="23">
        <v>1</v>
      </c>
      <c r="D33" s="67" t="s">
        <v>44</v>
      </c>
      <c r="E33" s="24"/>
      <c r="F33" s="69">
        <v>44743</v>
      </c>
      <c r="G33" s="5">
        <v>0</v>
      </c>
      <c r="H33" s="5">
        <v>0</v>
      </c>
      <c r="I33" s="5">
        <v>0</v>
      </c>
      <c r="J33" s="5">
        <v>0</v>
      </c>
      <c r="K33" s="5">
        <v>0</v>
      </c>
      <c r="L33" s="5">
        <v>0</v>
      </c>
      <c r="M33" s="5">
        <v>0</v>
      </c>
      <c r="N33" s="5">
        <v>0</v>
      </c>
    </row>
    <row r="34" spans="1:14" s="18" customFormat="1" x14ac:dyDescent="0.45">
      <c r="A34" s="70" t="s">
        <v>32</v>
      </c>
      <c r="B34" s="68" t="s">
        <v>31</v>
      </c>
      <c r="C34" s="23">
        <v>1</v>
      </c>
      <c r="D34" s="67" t="s">
        <v>45</v>
      </c>
      <c r="E34" s="24"/>
      <c r="F34" s="69">
        <v>44805</v>
      </c>
      <c r="G34" s="5">
        <v>0</v>
      </c>
      <c r="H34" s="5">
        <v>0</v>
      </c>
      <c r="I34" s="5">
        <v>0</v>
      </c>
      <c r="J34" s="5">
        <v>0</v>
      </c>
      <c r="K34" s="5">
        <v>0</v>
      </c>
      <c r="L34" s="5">
        <v>0</v>
      </c>
      <c r="M34" s="5">
        <v>0</v>
      </c>
      <c r="N34" s="5">
        <v>0</v>
      </c>
    </row>
    <row r="35" spans="1:14" s="18" customFormat="1" x14ac:dyDescent="0.45">
      <c r="A35" s="70">
        <v>3440</v>
      </c>
      <c r="B35" s="68" t="s">
        <v>34</v>
      </c>
      <c r="C35" s="23">
        <v>1</v>
      </c>
      <c r="D35" s="67" t="s">
        <v>52</v>
      </c>
      <c r="E35" s="24"/>
      <c r="F35" s="69">
        <v>44743</v>
      </c>
      <c r="G35" s="5">
        <v>0</v>
      </c>
      <c r="H35" s="5">
        <v>0</v>
      </c>
      <c r="I35" s="5">
        <v>0</v>
      </c>
      <c r="J35" s="5">
        <v>0</v>
      </c>
      <c r="K35" s="5">
        <v>0</v>
      </c>
      <c r="L35" s="5">
        <v>0</v>
      </c>
      <c r="M35" s="5">
        <v>0</v>
      </c>
      <c r="N35" s="5">
        <v>0</v>
      </c>
    </row>
    <row r="36" spans="1:14" s="18" customFormat="1" x14ac:dyDescent="0.45">
      <c r="A36" s="70">
        <v>3439</v>
      </c>
      <c r="B36" s="35" t="s">
        <v>36</v>
      </c>
      <c r="C36" s="23">
        <v>1</v>
      </c>
      <c r="D36" s="67" t="s">
        <v>47</v>
      </c>
      <c r="E36" s="24"/>
      <c r="F36" s="69">
        <v>44743</v>
      </c>
      <c r="G36" s="5">
        <v>0</v>
      </c>
      <c r="H36" s="5">
        <v>0</v>
      </c>
      <c r="I36" s="5">
        <v>0</v>
      </c>
      <c r="J36" s="5">
        <v>0</v>
      </c>
      <c r="K36" s="5">
        <v>0</v>
      </c>
      <c r="L36" s="5">
        <v>0</v>
      </c>
      <c r="M36" s="5">
        <v>0</v>
      </c>
      <c r="N36" s="5">
        <v>0</v>
      </c>
    </row>
    <row r="37" spans="1:14" s="18" customFormat="1" x14ac:dyDescent="0.45">
      <c r="A37" s="70">
        <v>16079882</v>
      </c>
      <c r="B37" s="35" t="s">
        <v>38</v>
      </c>
      <c r="C37" s="23">
        <v>1</v>
      </c>
      <c r="D37" s="67" t="s">
        <v>48</v>
      </c>
      <c r="E37" s="24"/>
      <c r="F37" s="69">
        <v>44743</v>
      </c>
      <c r="G37" s="5">
        <v>0</v>
      </c>
      <c r="H37" s="5">
        <v>0</v>
      </c>
      <c r="I37" s="5">
        <v>0</v>
      </c>
      <c r="J37" s="5">
        <v>0</v>
      </c>
      <c r="K37" s="5">
        <v>0</v>
      </c>
      <c r="L37" s="5">
        <v>0</v>
      </c>
      <c r="M37" s="5">
        <v>0</v>
      </c>
      <c r="N37" s="5">
        <v>0</v>
      </c>
    </row>
    <row r="38" spans="1:14" s="6" customFormat="1" ht="14.65" thickBot="1" x14ac:dyDescent="0.5">
      <c r="A38" s="17"/>
      <c r="B38" s="41" t="s">
        <v>17</v>
      </c>
      <c r="C38" s="37">
        <f>SUM(C30:C37)</f>
        <v>8</v>
      </c>
      <c r="D38" s="38"/>
      <c r="E38" s="38"/>
      <c r="F38" s="38"/>
      <c r="G38" s="39">
        <f t="shared" ref="G38:N38" si="2">SUM(G30:G32)</f>
        <v>0</v>
      </c>
      <c r="H38" s="39">
        <f t="shared" si="2"/>
        <v>0</v>
      </c>
      <c r="I38" s="40">
        <f t="shared" si="2"/>
        <v>0</v>
      </c>
      <c r="J38" s="42">
        <f t="shared" si="2"/>
        <v>0</v>
      </c>
      <c r="K38" s="42">
        <f t="shared" si="2"/>
        <v>0</v>
      </c>
      <c r="L38" s="42">
        <f t="shared" si="2"/>
        <v>0</v>
      </c>
      <c r="M38" s="42">
        <f t="shared" si="2"/>
        <v>0</v>
      </c>
      <c r="N38" s="42">
        <f t="shared" si="2"/>
        <v>0</v>
      </c>
    </row>
    <row r="39" spans="1:14" ht="24" x14ac:dyDescent="0.45">
      <c r="A39" s="25"/>
      <c r="B39" s="48" t="s">
        <v>6</v>
      </c>
      <c r="C39" s="49"/>
      <c r="D39" s="26" t="s">
        <v>7</v>
      </c>
      <c r="E39" s="16" t="s">
        <v>16</v>
      </c>
      <c r="F39" s="16"/>
      <c r="G39" s="2" t="s">
        <v>10</v>
      </c>
      <c r="H39" s="2" t="s">
        <v>15</v>
      </c>
      <c r="I39" s="2" t="s">
        <v>20</v>
      </c>
      <c r="J39" s="2" t="s">
        <v>21</v>
      </c>
      <c r="K39" s="2" t="s">
        <v>18</v>
      </c>
      <c r="L39" s="2" t="s">
        <v>22</v>
      </c>
      <c r="M39" s="2" t="s">
        <v>23</v>
      </c>
      <c r="N39" s="2" t="s">
        <v>24</v>
      </c>
    </row>
    <row r="40" spans="1:14" x14ac:dyDescent="0.45">
      <c r="A40" s="30"/>
      <c r="B40" s="31"/>
      <c r="C40" s="32"/>
      <c r="D40" s="10" t="s">
        <v>53</v>
      </c>
      <c r="E40" s="10"/>
      <c r="F40" s="10"/>
      <c r="G40" s="33"/>
      <c r="H40" s="33"/>
      <c r="I40" s="11"/>
      <c r="J40" s="11"/>
      <c r="K40" s="11"/>
      <c r="L40" s="11"/>
      <c r="M40" s="11"/>
      <c r="N40" s="11"/>
    </row>
    <row r="41" spans="1:14" ht="42.75" x14ac:dyDescent="0.45">
      <c r="A41" s="70">
        <v>3441</v>
      </c>
      <c r="B41" s="36" t="s">
        <v>40</v>
      </c>
      <c r="C41" s="27">
        <v>1</v>
      </c>
      <c r="D41" s="28" t="s">
        <v>55</v>
      </c>
      <c r="E41" s="29"/>
      <c r="F41" s="69">
        <v>44805</v>
      </c>
      <c r="G41" s="72">
        <v>0</v>
      </c>
      <c r="H41" s="72">
        <v>0</v>
      </c>
      <c r="I41" s="72">
        <v>0</v>
      </c>
      <c r="J41" s="72">
        <v>0</v>
      </c>
      <c r="K41" s="72">
        <v>0</v>
      </c>
      <c r="L41" s="72">
        <v>0</v>
      </c>
      <c r="M41" s="72">
        <v>0</v>
      </c>
      <c r="N41" s="72">
        <v>0</v>
      </c>
    </row>
    <row r="42" spans="1:14" ht="28.5" x14ac:dyDescent="0.45">
      <c r="A42" s="70">
        <v>3388</v>
      </c>
      <c r="B42" s="36" t="s">
        <v>26</v>
      </c>
      <c r="C42" s="27">
        <v>1</v>
      </c>
      <c r="D42" s="28" t="s">
        <v>42</v>
      </c>
      <c r="E42" s="29"/>
      <c r="F42" s="69">
        <v>44743</v>
      </c>
      <c r="G42" s="72">
        <v>0</v>
      </c>
      <c r="H42" s="72">
        <v>0</v>
      </c>
      <c r="I42" s="72">
        <v>0</v>
      </c>
      <c r="J42" s="72">
        <v>0</v>
      </c>
      <c r="K42" s="72">
        <v>0</v>
      </c>
      <c r="L42" s="72">
        <v>0</v>
      </c>
      <c r="M42" s="72">
        <v>0</v>
      </c>
      <c r="N42" s="72">
        <v>0</v>
      </c>
    </row>
    <row r="43" spans="1:14" ht="28.5" x14ac:dyDescent="0.45">
      <c r="A43" s="70">
        <v>3198</v>
      </c>
      <c r="B43" s="36" t="s">
        <v>25</v>
      </c>
      <c r="C43" s="27">
        <v>1</v>
      </c>
      <c r="D43" s="28" t="s">
        <v>43</v>
      </c>
      <c r="E43" s="29"/>
      <c r="F43" s="69">
        <v>44743</v>
      </c>
      <c r="G43" s="72">
        <v>0</v>
      </c>
      <c r="H43" s="72">
        <v>0</v>
      </c>
      <c r="I43" s="72">
        <v>0</v>
      </c>
      <c r="J43" s="72">
        <v>0</v>
      </c>
      <c r="K43" s="72">
        <v>0</v>
      </c>
      <c r="L43" s="72">
        <v>0</v>
      </c>
      <c r="M43" s="72">
        <v>0</v>
      </c>
      <c r="N43" s="72">
        <v>0</v>
      </c>
    </row>
    <row r="44" spans="1:14" x14ac:dyDescent="0.45">
      <c r="A44" s="70">
        <v>3387</v>
      </c>
      <c r="B44" s="35" t="s">
        <v>30</v>
      </c>
      <c r="C44" s="27">
        <v>1</v>
      </c>
      <c r="D44" s="28" t="s">
        <v>44</v>
      </c>
      <c r="E44" s="29"/>
      <c r="F44" s="69">
        <v>44743</v>
      </c>
      <c r="G44" s="72">
        <v>0</v>
      </c>
      <c r="H44" s="72">
        <v>0</v>
      </c>
      <c r="I44" s="72">
        <v>0</v>
      </c>
      <c r="J44" s="72">
        <v>0</v>
      </c>
      <c r="K44" s="72">
        <v>0</v>
      </c>
      <c r="L44" s="72">
        <v>0</v>
      </c>
      <c r="M44" s="72">
        <v>0</v>
      </c>
      <c r="N44" s="72">
        <v>0</v>
      </c>
    </row>
    <row r="45" spans="1:14" x14ac:dyDescent="0.45">
      <c r="A45" s="70" t="s">
        <v>32</v>
      </c>
      <c r="B45" s="68" t="s">
        <v>31</v>
      </c>
      <c r="C45" s="27">
        <v>1</v>
      </c>
      <c r="D45" s="28" t="s">
        <v>45</v>
      </c>
      <c r="E45" s="29"/>
      <c r="F45" s="69">
        <v>44805</v>
      </c>
      <c r="G45" s="72">
        <v>0</v>
      </c>
      <c r="H45" s="72">
        <v>0</v>
      </c>
      <c r="I45" s="72">
        <v>0</v>
      </c>
      <c r="J45" s="72">
        <v>0</v>
      </c>
      <c r="K45" s="72">
        <v>0</v>
      </c>
      <c r="L45" s="72">
        <v>0</v>
      </c>
      <c r="M45" s="72">
        <v>0</v>
      </c>
      <c r="N45" s="72">
        <v>0</v>
      </c>
    </row>
    <row r="46" spans="1:14" x14ac:dyDescent="0.45">
      <c r="A46" s="70">
        <v>3440</v>
      </c>
      <c r="B46" s="68" t="s">
        <v>34</v>
      </c>
      <c r="C46" s="27">
        <v>1</v>
      </c>
      <c r="D46" s="28" t="s">
        <v>46</v>
      </c>
      <c r="E46" s="29"/>
      <c r="F46" s="69">
        <v>44743</v>
      </c>
      <c r="G46" s="72">
        <v>0</v>
      </c>
      <c r="H46" s="72">
        <v>0</v>
      </c>
      <c r="I46" s="72">
        <v>0</v>
      </c>
      <c r="J46" s="72">
        <v>0</v>
      </c>
      <c r="K46" s="72">
        <v>0</v>
      </c>
      <c r="L46" s="72">
        <v>0</v>
      </c>
      <c r="M46" s="72">
        <v>0</v>
      </c>
      <c r="N46" s="72">
        <v>0</v>
      </c>
    </row>
    <row r="47" spans="1:14" x14ac:dyDescent="0.45">
      <c r="A47" s="70">
        <v>3439</v>
      </c>
      <c r="B47" s="35" t="s">
        <v>36</v>
      </c>
      <c r="C47" s="27">
        <v>1</v>
      </c>
      <c r="D47" s="67" t="s">
        <v>47</v>
      </c>
      <c r="E47" s="29"/>
      <c r="F47" s="69">
        <v>44743</v>
      </c>
      <c r="G47" s="72">
        <v>0</v>
      </c>
      <c r="H47" s="72">
        <v>0</v>
      </c>
      <c r="I47" s="72">
        <v>0</v>
      </c>
      <c r="J47" s="72">
        <v>0</v>
      </c>
      <c r="K47" s="72">
        <v>0</v>
      </c>
      <c r="L47" s="72">
        <v>0</v>
      </c>
      <c r="M47" s="72">
        <v>0</v>
      </c>
      <c r="N47" s="72">
        <v>0</v>
      </c>
    </row>
    <row r="48" spans="1:14" x14ac:dyDescent="0.45">
      <c r="A48" s="70">
        <v>16079882</v>
      </c>
      <c r="B48" s="35" t="s">
        <v>38</v>
      </c>
      <c r="C48" s="27">
        <v>1</v>
      </c>
      <c r="D48" s="71" t="s">
        <v>48</v>
      </c>
      <c r="E48" s="29"/>
      <c r="F48" s="69">
        <v>44743</v>
      </c>
      <c r="G48" s="72">
        <v>0</v>
      </c>
      <c r="H48" s="72">
        <v>0</v>
      </c>
      <c r="I48" s="72">
        <v>0</v>
      </c>
      <c r="J48" s="72">
        <v>0</v>
      </c>
      <c r="K48" s="72">
        <v>0</v>
      </c>
      <c r="L48" s="72">
        <v>0</v>
      </c>
      <c r="M48" s="72">
        <v>0</v>
      </c>
      <c r="N48" s="72">
        <v>0</v>
      </c>
    </row>
    <row r="49" spans="1:14" x14ac:dyDescent="0.45">
      <c r="A49" s="34"/>
      <c r="B49" s="34" t="s">
        <v>17</v>
      </c>
      <c r="C49" s="23">
        <f>SUM(C41:C48)</f>
        <v>8</v>
      </c>
      <c r="D49" s="34"/>
      <c r="E49" s="34"/>
      <c r="F49" s="34"/>
      <c r="G49" s="73">
        <f t="shared" ref="G49:N49" si="3">SUM(G41:G48)</f>
        <v>0</v>
      </c>
      <c r="H49" s="73">
        <f t="shared" si="3"/>
        <v>0</v>
      </c>
      <c r="I49" s="73">
        <f t="shared" si="3"/>
        <v>0</v>
      </c>
      <c r="J49" s="73">
        <f t="shared" si="3"/>
        <v>0</v>
      </c>
      <c r="K49" s="73">
        <f t="shared" si="3"/>
        <v>0</v>
      </c>
      <c r="L49" s="73">
        <f t="shared" si="3"/>
        <v>0</v>
      </c>
      <c r="M49" s="73">
        <f t="shared" si="3"/>
        <v>0</v>
      </c>
      <c r="N49" s="73">
        <f t="shared" si="3"/>
        <v>0</v>
      </c>
    </row>
  </sheetData>
  <mergeCells count="12">
    <mergeCell ref="B6:G6"/>
    <mergeCell ref="I6:J6"/>
    <mergeCell ref="B7:C7"/>
    <mergeCell ref="B18:C18"/>
    <mergeCell ref="B39:C39"/>
    <mergeCell ref="A1:C1"/>
    <mergeCell ref="D1:G1"/>
    <mergeCell ref="B2:J2"/>
    <mergeCell ref="B3:J3"/>
    <mergeCell ref="D4:J4"/>
    <mergeCell ref="B5:G5"/>
    <mergeCell ref="I5:J5"/>
  </mergeCells>
  <pageMargins left="0.7" right="0.7" top="0.75" bottom="0.75" header="0.3" footer="0.3"/>
  <pageSetup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01BA-76DF-4EDF-958F-E28E73B4F9C7}">
  <sheetPr>
    <pageSetUpPr fitToPage="1"/>
  </sheetPr>
  <dimension ref="A1:N49"/>
  <sheetViews>
    <sheetView zoomScaleNormal="100" workbookViewId="0">
      <selection activeCell="B2" sqref="B2:J2"/>
    </sheetView>
  </sheetViews>
  <sheetFormatPr defaultColWidth="9.1328125" defaultRowHeight="14.25" x14ac:dyDescent="0.45"/>
  <cols>
    <col min="2" max="2" width="18.86328125" customWidth="1"/>
    <col min="3" max="3" width="8.73046875" style="7" customWidth="1"/>
    <col min="4" max="4" width="49.3984375" customWidth="1"/>
    <col min="5" max="5" width="23" customWidth="1"/>
    <col min="6" max="6" width="8.19921875" bestFit="1" customWidth="1"/>
    <col min="7" max="9" width="12.73046875" customWidth="1"/>
    <col min="10" max="14" width="11.33203125" customWidth="1"/>
  </cols>
  <sheetData>
    <row r="1" spans="1:14" ht="36" customHeight="1" x14ac:dyDescent="0.7">
      <c r="A1" s="50" t="s">
        <v>0</v>
      </c>
      <c r="B1" s="50"/>
      <c r="C1" s="50"/>
      <c r="D1" s="57" t="s">
        <v>57</v>
      </c>
      <c r="E1" s="58"/>
      <c r="F1" s="58"/>
      <c r="G1" s="58"/>
      <c r="H1" s="1" t="s">
        <v>1</v>
      </c>
      <c r="I1" s="1"/>
      <c r="J1" s="22"/>
      <c r="K1" s="46"/>
      <c r="L1" s="46"/>
      <c r="M1" s="46"/>
      <c r="N1" s="46"/>
    </row>
    <row r="2" spans="1:14" ht="18" customHeight="1" x14ac:dyDescent="0.45">
      <c r="B2" s="51" t="s">
        <v>19</v>
      </c>
      <c r="C2" s="52"/>
      <c r="D2" s="52"/>
      <c r="E2" s="52"/>
      <c r="F2" s="52"/>
      <c r="G2" s="52"/>
      <c r="H2" s="52"/>
      <c r="I2" s="52"/>
      <c r="J2" s="52"/>
      <c r="K2" s="43"/>
      <c r="L2" s="43"/>
      <c r="M2" s="43"/>
      <c r="N2" s="43"/>
    </row>
    <row r="3" spans="1:14" ht="18" customHeight="1" x14ac:dyDescent="0.45">
      <c r="B3" s="53" t="s">
        <v>2</v>
      </c>
      <c r="C3" s="54"/>
      <c r="D3" s="54"/>
      <c r="E3" s="54"/>
      <c r="F3" s="54"/>
      <c r="G3" s="54"/>
      <c r="H3" s="54"/>
      <c r="I3" s="54"/>
      <c r="J3" s="54"/>
      <c r="K3" s="44"/>
      <c r="L3" s="44"/>
      <c r="M3" s="44"/>
      <c r="N3" s="44"/>
    </row>
    <row r="4" spans="1:14" ht="47.25" customHeight="1" x14ac:dyDescent="0.45">
      <c r="B4" s="20"/>
      <c r="C4" s="21"/>
      <c r="D4" s="55" t="s">
        <v>11</v>
      </c>
      <c r="E4" s="56"/>
      <c r="F4" s="56"/>
      <c r="G4" s="56"/>
      <c r="H4" s="56"/>
      <c r="I4" s="56"/>
      <c r="J4" s="56"/>
      <c r="K4" s="45"/>
      <c r="L4" s="45"/>
      <c r="M4" s="45"/>
      <c r="N4" s="45"/>
    </row>
    <row r="5" spans="1:14" s="3" customFormat="1" ht="27" customHeight="1" x14ac:dyDescent="0.45">
      <c r="B5" s="61" t="s">
        <v>12</v>
      </c>
      <c r="C5" s="62"/>
      <c r="D5" s="62"/>
      <c r="E5" s="62"/>
      <c r="F5" s="62"/>
      <c r="G5" s="62"/>
      <c r="H5" s="4" t="s">
        <v>3</v>
      </c>
      <c r="I5" s="64"/>
      <c r="J5" s="65"/>
      <c r="K5" s="66"/>
      <c r="L5" s="66"/>
      <c r="M5" s="66"/>
      <c r="N5" s="66"/>
    </row>
    <row r="6" spans="1:14" s="3" customFormat="1" ht="32.25" customHeight="1" x14ac:dyDescent="0.45">
      <c r="B6" s="63" t="s">
        <v>13</v>
      </c>
      <c r="C6" s="62"/>
      <c r="D6" s="62"/>
      <c r="E6" s="62"/>
      <c r="F6" s="62"/>
      <c r="G6" s="62"/>
      <c r="H6" s="4" t="s">
        <v>4</v>
      </c>
      <c r="I6" s="64"/>
      <c r="J6" s="65"/>
      <c r="K6" s="66"/>
      <c r="L6" s="66"/>
      <c r="M6" s="66"/>
      <c r="N6" s="66"/>
    </row>
    <row r="7" spans="1:14" ht="35.65" x14ac:dyDescent="0.45">
      <c r="A7" t="s">
        <v>5</v>
      </c>
      <c r="B7" s="59" t="s">
        <v>6</v>
      </c>
      <c r="C7" s="60"/>
      <c r="D7" s="8" t="s">
        <v>7</v>
      </c>
      <c r="E7" s="16" t="s">
        <v>9</v>
      </c>
      <c r="F7" s="16" t="s">
        <v>41</v>
      </c>
      <c r="G7" s="2" t="s">
        <v>10</v>
      </c>
      <c r="H7" s="2" t="s">
        <v>15</v>
      </c>
      <c r="I7" s="2" t="s">
        <v>20</v>
      </c>
      <c r="J7" s="2" t="s">
        <v>21</v>
      </c>
      <c r="K7" s="2" t="s">
        <v>18</v>
      </c>
      <c r="L7" s="2" t="s">
        <v>22</v>
      </c>
      <c r="M7" s="2" t="s">
        <v>23</v>
      </c>
      <c r="N7" s="2" t="s">
        <v>24</v>
      </c>
    </row>
    <row r="8" spans="1:14" s="15" customFormat="1" x14ac:dyDescent="0.45">
      <c r="A8" s="11"/>
      <c r="B8" s="19"/>
      <c r="C8" s="12" t="s">
        <v>14</v>
      </c>
      <c r="D8" s="10" t="s">
        <v>8</v>
      </c>
      <c r="E8" s="10"/>
      <c r="F8" s="10"/>
      <c r="G8" s="13"/>
      <c r="H8" s="13"/>
      <c r="I8" s="13"/>
      <c r="J8" s="14"/>
      <c r="K8" s="14"/>
      <c r="L8" s="14"/>
      <c r="M8" s="14"/>
      <c r="N8" s="14"/>
    </row>
    <row r="9" spans="1:14" s="18" customFormat="1" ht="42.75" x14ac:dyDescent="0.45">
      <c r="A9" s="70">
        <v>3441</v>
      </c>
      <c r="B9" s="36" t="s">
        <v>40</v>
      </c>
      <c r="C9" s="23">
        <v>1</v>
      </c>
      <c r="D9" s="67" t="s">
        <v>50</v>
      </c>
      <c r="E9" s="9"/>
      <c r="F9" s="69">
        <v>44805</v>
      </c>
      <c r="G9" s="5">
        <v>0</v>
      </c>
      <c r="H9" s="5">
        <v>0</v>
      </c>
      <c r="I9" s="5">
        <v>0</v>
      </c>
      <c r="J9" s="5">
        <v>0</v>
      </c>
      <c r="K9" s="5">
        <v>0</v>
      </c>
      <c r="L9" s="5">
        <v>0</v>
      </c>
      <c r="M9" s="5">
        <v>0</v>
      </c>
      <c r="N9" s="5">
        <v>0</v>
      </c>
    </row>
    <row r="10" spans="1:14" s="18" customFormat="1" ht="34.9" x14ac:dyDescent="0.45">
      <c r="A10" s="70">
        <v>3388</v>
      </c>
      <c r="B10" s="36" t="s">
        <v>26</v>
      </c>
      <c r="C10" s="23">
        <v>1</v>
      </c>
      <c r="D10" s="67" t="s">
        <v>27</v>
      </c>
      <c r="E10" s="9"/>
      <c r="F10" s="69">
        <v>44743</v>
      </c>
      <c r="G10" s="5">
        <v>0</v>
      </c>
      <c r="H10" s="5">
        <v>0</v>
      </c>
      <c r="I10" s="5">
        <v>0</v>
      </c>
      <c r="J10" s="5">
        <v>0</v>
      </c>
      <c r="K10" s="5">
        <v>0</v>
      </c>
      <c r="L10" s="5">
        <v>0</v>
      </c>
      <c r="M10" s="5">
        <v>0</v>
      </c>
      <c r="N10" s="5">
        <v>0</v>
      </c>
    </row>
    <row r="11" spans="1:14" s="18" customFormat="1" ht="34.9" x14ac:dyDescent="0.45">
      <c r="A11" s="70">
        <v>3198</v>
      </c>
      <c r="B11" s="36" t="s">
        <v>25</v>
      </c>
      <c r="C11" s="23">
        <v>1</v>
      </c>
      <c r="D11" s="67" t="s">
        <v>29</v>
      </c>
      <c r="E11" s="24"/>
      <c r="F11" s="69">
        <v>44743</v>
      </c>
      <c r="G11" s="5">
        <v>0</v>
      </c>
      <c r="H11" s="5">
        <v>0</v>
      </c>
      <c r="I11" s="5">
        <v>0</v>
      </c>
      <c r="J11" s="5">
        <v>0</v>
      </c>
      <c r="K11" s="5">
        <v>0</v>
      </c>
      <c r="L11" s="5">
        <v>0</v>
      </c>
      <c r="M11" s="5">
        <v>0</v>
      </c>
      <c r="N11" s="5">
        <v>0</v>
      </c>
    </row>
    <row r="12" spans="1:14" s="18" customFormat="1" ht="34.9" x14ac:dyDescent="0.45">
      <c r="A12" s="70">
        <v>3387</v>
      </c>
      <c r="B12" s="35" t="s">
        <v>30</v>
      </c>
      <c r="C12" s="23">
        <v>1</v>
      </c>
      <c r="D12" s="67" t="s">
        <v>28</v>
      </c>
      <c r="E12" s="24"/>
      <c r="F12" s="69">
        <v>44743</v>
      </c>
      <c r="G12" s="5">
        <v>0</v>
      </c>
      <c r="H12" s="5">
        <v>0</v>
      </c>
      <c r="I12" s="5">
        <v>0</v>
      </c>
      <c r="J12" s="5">
        <v>0</v>
      </c>
      <c r="K12" s="5">
        <v>0</v>
      </c>
      <c r="L12" s="5">
        <v>0</v>
      </c>
      <c r="M12" s="5">
        <v>0</v>
      </c>
      <c r="N12" s="5">
        <v>0</v>
      </c>
    </row>
    <row r="13" spans="1:14" s="18" customFormat="1" ht="34.9" x14ac:dyDescent="0.45">
      <c r="A13" s="70" t="s">
        <v>32</v>
      </c>
      <c r="B13" s="68" t="s">
        <v>31</v>
      </c>
      <c r="C13" s="23">
        <v>1</v>
      </c>
      <c r="D13" s="67" t="s">
        <v>33</v>
      </c>
      <c r="E13" s="24"/>
      <c r="F13" s="69">
        <v>44805</v>
      </c>
      <c r="G13" s="5">
        <v>0</v>
      </c>
      <c r="H13" s="5">
        <v>0</v>
      </c>
      <c r="I13" s="5">
        <v>0</v>
      </c>
      <c r="J13" s="5">
        <v>0</v>
      </c>
      <c r="K13" s="5">
        <v>0</v>
      </c>
      <c r="L13" s="5">
        <v>0</v>
      </c>
      <c r="M13" s="5">
        <v>0</v>
      </c>
      <c r="N13" s="5">
        <v>0</v>
      </c>
    </row>
    <row r="14" spans="1:14" s="18" customFormat="1" ht="34.9" x14ac:dyDescent="0.45">
      <c r="A14" s="70">
        <v>3440</v>
      </c>
      <c r="B14" s="68" t="s">
        <v>34</v>
      </c>
      <c r="C14" s="23">
        <v>1</v>
      </c>
      <c r="D14" s="67" t="s">
        <v>35</v>
      </c>
      <c r="E14" s="24"/>
      <c r="F14" s="69">
        <v>44743</v>
      </c>
      <c r="G14" s="5">
        <v>0</v>
      </c>
      <c r="H14" s="5">
        <v>0</v>
      </c>
      <c r="I14" s="5">
        <v>0</v>
      </c>
      <c r="J14" s="5">
        <v>0</v>
      </c>
      <c r="K14" s="5">
        <v>0</v>
      </c>
      <c r="L14" s="5">
        <v>0</v>
      </c>
      <c r="M14" s="5">
        <v>0</v>
      </c>
      <c r="N14" s="5">
        <v>0</v>
      </c>
    </row>
    <row r="15" spans="1:14" s="18" customFormat="1" ht="34.9" x14ac:dyDescent="0.45">
      <c r="A15" s="70">
        <v>3439</v>
      </c>
      <c r="B15" s="35" t="s">
        <v>36</v>
      </c>
      <c r="C15" s="23">
        <v>1</v>
      </c>
      <c r="D15" s="67" t="s">
        <v>37</v>
      </c>
      <c r="E15" s="24"/>
      <c r="F15" s="69">
        <v>44743</v>
      </c>
      <c r="G15" s="5">
        <v>0</v>
      </c>
      <c r="H15" s="5">
        <v>0</v>
      </c>
      <c r="I15" s="5">
        <v>0</v>
      </c>
      <c r="J15" s="5">
        <v>0</v>
      </c>
      <c r="K15" s="5">
        <v>0</v>
      </c>
      <c r="L15" s="5">
        <v>0</v>
      </c>
      <c r="M15" s="5">
        <v>0</v>
      </c>
      <c r="N15" s="5">
        <v>0</v>
      </c>
    </row>
    <row r="16" spans="1:14" s="18" customFormat="1" ht="34.9" x14ac:dyDescent="0.45">
      <c r="A16" s="70">
        <v>16079882</v>
      </c>
      <c r="B16" s="35" t="s">
        <v>38</v>
      </c>
      <c r="C16" s="23">
        <v>1</v>
      </c>
      <c r="D16" s="67" t="s">
        <v>39</v>
      </c>
      <c r="E16" s="24"/>
      <c r="F16" s="69">
        <v>44743</v>
      </c>
      <c r="G16" s="5">
        <v>0</v>
      </c>
      <c r="H16" s="5">
        <v>0</v>
      </c>
      <c r="I16" s="5">
        <v>0</v>
      </c>
      <c r="J16" s="5">
        <v>0</v>
      </c>
      <c r="K16" s="5">
        <v>0</v>
      </c>
      <c r="L16" s="5">
        <v>0</v>
      </c>
      <c r="M16" s="5">
        <v>0</v>
      </c>
      <c r="N16" s="5">
        <v>0</v>
      </c>
    </row>
    <row r="17" spans="1:14" s="6" customFormat="1" ht="14.65" thickBot="1" x14ac:dyDescent="0.5">
      <c r="A17" s="17"/>
      <c r="B17" s="41" t="s">
        <v>17</v>
      </c>
      <c r="C17" s="37">
        <f>SUM(C9:C16)</f>
        <v>8</v>
      </c>
      <c r="D17" s="38"/>
      <c r="E17" s="38"/>
      <c r="F17" s="38"/>
      <c r="G17" s="39">
        <f t="shared" ref="G17:J17" si="0">SUM(G9:G11)</f>
        <v>0</v>
      </c>
      <c r="H17" s="39">
        <f t="shared" si="0"/>
        <v>0</v>
      </c>
      <c r="I17" s="40">
        <f t="shared" si="0"/>
        <v>0</v>
      </c>
      <c r="J17" s="42">
        <f t="shared" si="0"/>
        <v>0</v>
      </c>
      <c r="K17" s="42">
        <f t="shared" ref="K17:L17" si="1">SUM(K9:K11)</f>
        <v>0</v>
      </c>
      <c r="L17" s="42">
        <f t="shared" si="1"/>
        <v>0</v>
      </c>
      <c r="M17" s="42">
        <f t="shared" ref="M17:N17" si="2">SUM(M9:M11)</f>
        <v>0</v>
      </c>
      <c r="N17" s="42">
        <f t="shared" si="2"/>
        <v>0</v>
      </c>
    </row>
    <row r="18" spans="1:14" ht="24" x14ac:dyDescent="0.45">
      <c r="A18" s="25"/>
      <c r="B18" s="48" t="s">
        <v>6</v>
      </c>
      <c r="C18" s="49"/>
      <c r="D18" s="26" t="s">
        <v>7</v>
      </c>
      <c r="E18" s="16" t="s">
        <v>16</v>
      </c>
      <c r="F18" s="16"/>
      <c r="G18" s="2" t="s">
        <v>10</v>
      </c>
      <c r="H18" s="2" t="s">
        <v>15</v>
      </c>
      <c r="I18" s="2" t="s">
        <v>20</v>
      </c>
      <c r="J18" s="2" t="s">
        <v>21</v>
      </c>
      <c r="K18" s="2" t="s">
        <v>18</v>
      </c>
      <c r="L18" s="2" t="s">
        <v>22</v>
      </c>
      <c r="M18" s="2" t="s">
        <v>23</v>
      </c>
      <c r="N18" s="2" t="s">
        <v>24</v>
      </c>
    </row>
    <row r="19" spans="1:14" x14ac:dyDescent="0.45">
      <c r="A19" s="30"/>
      <c r="B19" s="31"/>
      <c r="C19" s="32"/>
      <c r="D19" s="10" t="s">
        <v>54</v>
      </c>
      <c r="E19" s="10"/>
      <c r="F19" s="10"/>
      <c r="G19" s="33"/>
      <c r="H19" s="33"/>
      <c r="I19" s="11"/>
      <c r="J19" s="11"/>
      <c r="K19" s="11"/>
      <c r="L19" s="11"/>
      <c r="M19" s="11"/>
      <c r="N19" s="11"/>
    </row>
    <row r="20" spans="1:14" ht="42.75" x14ac:dyDescent="0.45">
      <c r="A20" s="70">
        <v>3441</v>
      </c>
      <c r="B20" s="36" t="s">
        <v>40</v>
      </c>
      <c r="C20" s="27">
        <v>1</v>
      </c>
      <c r="D20" s="28" t="s">
        <v>55</v>
      </c>
      <c r="E20" s="29"/>
      <c r="F20" s="69">
        <v>44805</v>
      </c>
      <c r="G20" s="72">
        <v>0</v>
      </c>
      <c r="H20" s="72">
        <v>0</v>
      </c>
      <c r="I20" s="72">
        <v>0</v>
      </c>
      <c r="J20" s="72">
        <v>0</v>
      </c>
      <c r="K20" s="72">
        <v>0</v>
      </c>
      <c r="L20" s="72">
        <v>0</v>
      </c>
      <c r="M20" s="72">
        <v>0</v>
      </c>
      <c r="N20" s="72">
        <v>0</v>
      </c>
    </row>
    <row r="21" spans="1:14" ht="28.5" x14ac:dyDescent="0.45">
      <c r="A21" s="70">
        <v>3388</v>
      </c>
      <c r="B21" s="36" t="s">
        <v>26</v>
      </c>
      <c r="C21" s="27">
        <v>1</v>
      </c>
      <c r="D21" s="28" t="s">
        <v>42</v>
      </c>
      <c r="E21" s="29"/>
      <c r="F21" s="69">
        <v>44743</v>
      </c>
      <c r="G21" s="72">
        <v>0</v>
      </c>
      <c r="H21" s="72">
        <v>0</v>
      </c>
      <c r="I21" s="72">
        <v>0</v>
      </c>
      <c r="J21" s="72">
        <v>0</v>
      </c>
      <c r="K21" s="72">
        <v>0</v>
      </c>
      <c r="L21" s="72">
        <v>0</v>
      </c>
      <c r="M21" s="72">
        <v>0</v>
      </c>
      <c r="N21" s="72">
        <v>0</v>
      </c>
    </row>
    <row r="22" spans="1:14" ht="28.5" x14ac:dyDescent="0.45">
      <c r="A22" s="70">
        <v>3198</v>
      </c>
      <c r="B22" s="36" t="s">
        <v>25</v>
      </c>
      <c r="C22" s="27">
        <v>1</v>
      </c>
      <c r="D22" s="28" t="s">
        <v>43</v>
      </c>
      <c r="E22" s="29"/>
      <c r="F22" s="69">
        <v>44743</v>
      </c>
      <c r="G22" s="72">
        <v>0</v>
      </c>
      <c r="H22" s="72">
        <v>0</v>
      </c>
      <c r="I22" s="72">
        <v>0</v>
      </c>
      <c r="J22" s="72">
        <v>0</v>
      </c>
      <c r="K22" s="72">
        <v>0</v>
      </c>
      <c r="L22" s="72">
        <v>0</v>
      </c>
      <c r="M22" s="72">
        <v>0</v>
      </c>
      <c r="N22" s="72">
        <v>0</v>
      </c>
    </row>
    <row r="23" spans="1:14" x14ac:dyDescent="0.45">
      <c r="A23" s="70">
        <v>3387</v>
      </c>
      <c r="B23" s="35" t="s">
        <v>30</v>
      </c>
      <c r="C23" s="27">
        <v>1</v>
      </c>
      <c r="D23" s="28" t="s">
        <v>44</v>
      </c>
      <c r="E23" s="29"/>
      <c r="F23" s="69">
        <v>44743</v>
      </c>
      <c r="G23" s="72">
        <v>0</v>
      </c>
      <c r="H23" s="72">
        <v>0</v>
      </c>
      <c r="I23" s="72">
        <v>0</v>
      </c>
      <c r="J23" s="72">
        <v>0</v>
      </c>
      <c r="K23" s="72">
        <v>0</v>
      </c>
      <c r="L23" s="72">
        <v>0</v>
      </c>
      <c r="M23" s="72">
        <v>0</v>
      </c>
      <c r="N23" s="72">
        <v>0</v>
      </c>
    </row>
    <row r="24" spans="1:14" x14ac:dyDescent="0.45">
      <c r="A24" s="70" t="s">
        <v>32</v>
      </c>
      <c r="B24" s="68" t="s">
        <v>31</v>
      </c>
      <c r="C24" s="27">
        <v>1</v>
      </c>
      <c r="D24" s="28" t="s">
        <v>45</v>
      </c>
      <c r="E24" s="29"/>
      <c r="F24" s="69">
        <v>44805</v>
      </c>
      <c r="G24" s="72">
        <v>0</v>
      </c>
      <c r="H24" s="72">
        <v>0</v>
      </c>
      <c r="I24" s="72">
        <v>0</v>
      </c>
      <c r="J24" s="72">
        <v>0</v>
      </c>
      <c r="K24" s="72">
        <v>0</v>
      </c>
      <c r="L24" s="72">
        <v>0</v>
      </c>
      <c r="M24" s="72">
        <v>0</v>
      </c>
      <c r="N24" s="72">
        <v>0</v>
      </c>
    </row>
    <row r="25" spans="1:14" x14ac:dyDescent="0.45">
      <c r="A25" s="70">
        <v>3440</v>
      </c>
      <c r="B25" s="68" t="s">
        <v>34</v>
      </c>
      <c r="C25" s="27">
        <v>1</v>
      </c>
      <c r="D25" s="28" t="s">
        <v>46</v>
      </c>
      <c r="E25" s="29"/>
      <c r="F25" s="69">
        <v>44743</v>
      </c>
      <c r="G25" s="72">
        <v>0</v>
      </c>
      <c r="H25" s="72">
        <v>0</v>
      </c>
      <c r="I25" s="72">
        <v>0</v>
      </c>
      <c r="J25" s="72">
        <v>0</v>
      </c>
      <c r="K25" s="72">
        <v>0</v>
      </c>
      <c r="L25" s="72">
        <v>0</v>
      </c>
      <c r="M25" s="72">
        <v>0</v>
      </c>
      <c r="N25" s="72">
        <v>0</v>
      </c>
    </row>
    <row r="26" spans="1:14" x14ac:dyDescent="0.45">
      <c r="A26" s="70">
        <v>3439</v>
      </c>
      <c r="B26" s="35" t="s">
        <v>36</v>
      </c>
      <c r="C26" s="27">
        <v>1</v>
      </c>
      <c r="D26" s="67" t="s">
        <v>47</v>
      </c>
      <c r="E26" s="29"/>
      <c r="F26" s="69">
        <v>44743</v>
      </c>
      <c r="G26" s="72">
        <v>0</v>
      </c>
      <c r="H26" s="72">
        <v>0</v>
      </c>
      <c r="I26" s="72">
        <v>0</v>
      </c>
      <c r="J26" s="72">
        <v>0</v>
      </c>
      <c r="K26" s="72">
        <v>0</v>
      </c>
      <c r="L26" s="72">
        <v>0</v>
      </c>
      <c r="M26" s="72">
        <v>0</v>
      </c>
      <c r="N26" s="72">
        <v>0</v>
      </c>
    </row>
    <row r="27" spans="1:14" x14ac:dyDescent="0.45">
      <c r="A27" s="70">
        <v>16079882</v>
      </c>
      <c r="B27" s="35" t="s">
        <v>38</v>
      </c>
      <c r="C27" s="27">
        <v>1</v>
      </c>
      <c r="D27" s="71" t="s">
        <v>48</v>
      </c>
      <c r="E27" s="29"/>
      <c r="F27" s="69">
        <v>44743</v>
      </c>
      <c r="G27" s="72">
        <v>0</v>
      </c>
      <c r="H27" s="72">
        <v>0</v>
      </c>
      <c r="I27" s="72">
        <v>0</v>
      </c>
      <c r="J27" s="72">
        <v>0</v>
      </c>
      <c r="K27" s="72">
        <v>0</v>
      </c>
      <c r="L27" s="72">
        <v>0</v>
      </c>
      <c r="M27" s="72">
        <v>0</v>
      </c>
      <c r="N27" s="72">
        <v>0</v>
      </c>
    </row>
    <row r="28" spans="1:14" x14ac:dyDescent="0.45">
      <c r="A28" s="34"/>
      <c r="B28" s="34" t="s">
        <v>17</v>
      </c>
      <c r="C28" s="23">
        <f>SUM(C20:C27)</f>
        <v>8</v>
      </c>
      <c r="D28" s="34"/>
      <c r="E28" s="34"/>
      <c r="F28" s="34"/>
      <c r="G28" s="73">
        <f t="shared" ref="G28:J28" si="3">SUM(G20:G27)</f>
        <v>0</v>
      </c>
      <c r="H28" s="73">
        <f t="shared" si="3"/>
        <v>0</v>
      </c>
      <c r="I28" s="73">
        <f t="shared" si="3"/>
        <v>0</v>
      </c>
      <c r="J28" s="73">
        <f t="shared" si="3"/>
        <v>0</v>
      </c>
      <c r="K28" s="73">
        <f t="shared" ref="K28:L28" si="4">SUM(K20:K27)</f>
        <v>0</v>
      </c>
      <c r="L28" s="73">
        <f t="shared" si="4"/>
        <v>0</v>
      </c>
      <c r="M28" s="73">
        <f t="shared" ref="M28:N28" si="5">SUM(M20:M27)</f>
        <v>0</v>
      </c>
      <c r="N28" s="73">
        <f t="shared" si="5"/>
        <v>0</v>
      </c>
    </row>
    <row r="29" spans="1:14" s="15" customFormat="1" x14ac:dyDescent="0.45">
      <c r="A29" s="11"/>
      <c r="B29" s="19"/>
      <c r="C29" s="12" t="s">
        <v>14</v>
      </c>
      <c r="D29" s="10" t="s">
        <v>49</v>
      </c>
      <c r="E29" s="10"/>
      <c r="F29" s="10"/>
      <c r="G29" s="13"/>
      <c r="H29" s="13"/>
      <c r="I29" s="13"/>
      <c r="J29" s="14"/>
      <c r="K29" s="14"/>
      <c r="L29" s="14"/>
      <c r="M29" s="14"/>
      <c r="N29" s="14"/>
    </row>
    <row r="30" spans="1:14" s="18" customFormat="1" ht="42.75" x14ac:dyDescent="0.45">
      <c r="A30" s="70">
        <v>3441</v>
      </c>
      <c r="B30" s="36" t="s">
        <v>40</v>
      </c>
      <c r="C30" s="23">
        <v>1</v>
      </c>
      <c r="D30" s="67" t="s">
        <v>51</v>
      </c>
      <c r="E30" s="9"/>
      <c r="F30" s="69">
        <v>44805</v>
      </c>
      <c r="G30" s="5">
        <v>0</v>
      </c>
      <c r="H30" s="5">
        <v>0</v>
      </c>
      <c r="I30" s="5">
        <v>0</v>
      </c>
      <c r="J30" s="5">
        <v>0</v>
      </c>
      <c r="K30" s="5">
        <v>0</v>
      </c>
      <c r="L30" s="5">
        <v>0</v>
      </c>
      <c r="M30" s="5">
        <v>0</v>
      </c>
      <c r="N30" s="5">
        <v>0</v>
      </c>
    </row>
    <row r="31" spans="1:14" s="18" customFormat="1" ht="28.5" x14ac:dyDescent="0.45">
      <c r="A31" s="70">
        <v>3388</v>
      </c>
      <c r="B31" s="36" t="s">
        <v>26</v>
      </c>
      <c r="C31" s="23">
        <v>1</v>
      </c>
      <c r="D31" s="67" t="s">
        <v>42</v>
      </c>
      <c r="E31" s="9"/>
      <c r="F31" s="69">
        <v>44743</v>
      </c>
      <c r="G31" s="5">
        <v>0</v>
      </c>
      <c r="H31" s="5">
        <v>0</v>
      </c>
      <c r="I31" s="5">
        <v>0</v>
      </c>
      <c r="J31" s="5">
        <v>0</v>
      </c>
      <c r="K31" s="5">
        <v>0</v>
      </c>
      <c r="L31" s="5">
        <v>0</v>
      </c>
      <c r="M31" s="5">
        <v>0</v>
      </c>
      <c r="N31" s="5">
        <v>0</v>
      </c>
    </row>
    <row r="32" spans="1:14" s="18" customFormat="1" ht="28.5" x14ac:dyDescent="0.45">
      <c r="A32" s="70">
        <v>3198</v>
      </c>
      <c r="B32" s="36" t="s">
        <v>25</v>
      </c>
      <c r="C32" s="23">
        <v>1</v>
      </c>
      <c r="D32" s="67" t="s">
        <v>43</v>
      </c>
      <c r="E32" s="24"/>
      <c r="F32" s="69">
        <v>44743</v>
      </c>
      <c r="G32" s="5">
        <v>0</v>
      </c>
      <c r="H32" s="5">
        <v>0</v>
      </c>
      <c r="I32" s="5">
        <v>0</v>
      </c>
      <c r="J32" s="5">
        <v>0</v>
      </c>
      <c r="K32" s="5">
        <v>0</v>
      </c>
      <c r="L32" s="5">
        <v>0</v>
      </c>
      <c r="M32" s="5">
        <v>0</v>
      </c>
      <c r="N32" s="5">
        <v>0</v>
      </c>
    </row>
    <row r="33" spans="1:14" s="18" customFormat="1" x14ac:dyDescent="0.45">
      <c r="A33" s="70">
        <v>3387</v>
      </c>
      <c r="B33" s="35" t="s">
        <v>30</v>
      </c>
      <c r="C33" s="23">
        <v>1</v>
      </c>
      <c r="D33" s="67" t="s">
        <v>44</v>
      </c>
      <c r="E33" s="24"/>
      <c r="F33" s="69">
        <v>44743</v>
      </c>
      <c r="G33" s="5">
        <v>0</v>
      </c>
      <c r="H33" s="5">
        <v>0</v>
      </c>
      <c r="I33" s="5">
        <v>0</v>
      </c>
      <c r="J33" s="5">
        <v>0</v>
      </c>
      <c r="K33" s="5">
        <v>0</v>
      </c>
      <c r="L33" s="5">
        <v>0</v>
      </c>
      <c r="M33" s="5">
        <v>0</v>
      </c>
      <c r="N33" s="5">
        <v>0</v>
      </c>
    </row>
    <row r="34" spans="1:14" s="18" customFormat="1" x14ac:dyDescent="0.45">
      <c r="A34" s="70" t="s">
        <v>32</v>
      </c>
      <c r="B34" s="68" t="s">
        <v>31</v>
      </c>
      <c r="C34" s="23">
        <v>1</v>
      </c>
      <c r="D34" s="67" t="s">
        <v>45</v>
      </c>
      <c r="E34" s="24"/>
      <c r="F34" s="69">
        <v>44805</v>
      </c>
      <c r="G34" s="5">
        <v>0</v>
      </c>
      <c r="H34" s="5">
        <v>0</v>
      </c>
      <c r="I34" s="5">
        <v>0</v>
      </c>
      <c r="J34" s="5">
        <v>0</v>
      </c>
      <c r="K34" s="5">
        <v>0</v>
      </c>
      <c r="L34" s="5">
        <v>0</v>
      </c>
      <c r="M34" s="5">
        <v>0</v>
      </c>
      <c r="N34" s="5">
        <v>0</v>
      </c>
    </row>
    <row r="35" spans="1:14" s="18" customFormat="1" x14ac:dyDescent="0.45">
      <c r="A35" s="70">
        <v>3440</v>
      </c>
      <c r="B35" s="68" t="s">
        <v>34</v>
      </c>
      <c r="C35" s="23">
        <v>1</v>
      </c>
      <c r="D35" s="67" t="s">
        <v>52</v>
      </c>
      <c r="E35" s="24"/>
      <c r="F35" s="69">
        <v>44743</v>
      </c>
      <c r="G35" s="5">
        <v>0</v>
      </c>
      <c r="H35" s="5">
        <v>0</v>
      </c>
      <c r="I35" s="5">
        <v>0</v>
      </c>
      <c r="J35" s="5">
        <v>0</v>
      </c>
      <c r="K35" s="5">
        <v>0</v>
      </c>
      <c r="L35" s="5">
        <v>0</v>
      </c>
      <c r="M35" s="5">
        <v>0</v>
      </c>
      <c r="N35" s="5">
        <v>0</v>
      </c>
    </row>
    <row r="36" spans="1:14" s="18" customFormat="1" x14ac:dyDescent="0.45">
      <c r="A36" s="70">
        <v>3439</v>
      </c>
      <c r="B36" s="35" t="s">
        <v>36</v>
      </c>
      <c r="C36" s="23">
        <v>1</v>
      </c>
      <c r="D36" s="67" t="s">
        <v>47</v>
      </c>
      <c r="E36" s="24"/>
      <c r="F36" s="69">
        <v>44743</v>
      </c>
      <c r="G36" s="5">
        <v>0</v>
      </c>
      <c r="H36" s="5">
        <v>0</v>
      </c>
      <c r="I36" s="5">
        <v>0</v>
      </c>
      <c r="J36" s="5">
        <v>0</v>
      </c>
      <c r="K36" s="5">
        <v>0</v>
      </c>
      <c r="L36" s="5">
        <v>0</v>
      </c>
      <c r="M36" s="5">
        <v>0</v>
      </c>
      <c r="N36" s="5">
        <v>0</v>
      </c>
    </row>
    <row r="37" spans="1:14" s="18" customFormat="1" x14ac:dyDescent="0.45">
      <c r="A37" s="70">
        <v>16079882</v>
      </c>
      <c r="B37" s="35" t="s">
        <v>38</v>
      </c>
      <c r="C37" s="23">
        <v>1</v>
      </c>
      <c r="D37" s="67" t="s">
        <v>48</v>
      </c>
      <c r="E37" s="24"/>
      <c r="F37" s="69">
        <v>44743</v>
      </c>
      <c r="G37" s="5">
        <v>0</v>
      </c>
      <c r="H37" s="5">
        <v>0</v>
      </c>
      <c r="I37" s="5">
        <v>0</v>
      </c>
      <c r="J37" s="5">
        <v>0</v>
      </c>
      <c r="K37" s="5">
        <v>0</v>
      </c>
      <c r="L37" s="5">
        <v>0</v>
      </c>
      <c r="M37" s="5">
        <v>0</v>
      </c>
      <c r="N37" s="5">
        <v>0</v>
      </c>
    </row>
    <row r="38" spans="1:14" s="6" customFormat="1" ht="14.65" thickBot="1" x14ac:dyDescent="0.5">
      <c r="A38" s="17"/>
      <c r="B38" s="41" t="s">
        <v>17</v>
      </c>
      <c r="C38" s="37">
        <f>SUM(C30:C37)</f>
        <v>8</v>
      </c>
      <c r="D38" s="38"/>
      <c r="E38" s="38"/>
      <c r="F38" s="38"/>
      <c r="G38" s="39">
        <f t="shared" ref="G38:N38" si="6">SUM(G30:G32)</f>
        <v>0</v>
      </c>
      <c r="H38" s="39">
        <f t="shared" si="6"/>
        <v>0</v>
      </c>
      <c r="I38" s="40">
        <f t="shared" si="6"/>
        <v>0</v>
      </c>
      <c r="J38" s="42">
        <f t="shared" si="6"/>
        <v>0</v>
      </c>
      <c r="K38" s="42">
        <f t="shared" si="6"/>
        <v>0</v>
      </c>
      <c r="L38" s="42">
        <f t="shared" si="6"/>
        <v>0</v>
      </c>
      <c r="M38" s="42">
        <f t="shared" si="6"/>
        <v>0</v>
      </c>
      <c r="N38" s="42">
        <f t="shared" si="6"/>
        <v>0</v>
      </c>
    </row>
    <row r="39" spans="1:14" ht="24" x14ac:dyDescent="0.45">
      <c r="A39" s="25"/>
      <c r="B39" s="48" t="s">
        <v>6</v>
      </c>
      <c r="C39" s="49"/>
      <c r="D39" s="26" t="s">
        <v>7</v>
      </c>
      <c r="E39" s="16" t="s">
        <v>16</v>
      </c>
      <c r="F39" s="16"/>
      <c r="G39" s="2" t="s">
        <v>10</v>
      </c>
      <c r="H39" s="2" t="s">
        <v>15</v>
      </c>
      <c r="I39" s="2" t="s">
        <v>20</v>
      </c>
      <c r="J39" s="2" t="s">
        <v>21</v>
      </c>
      <c r="K39" s="2" t="s">
        <v>18</v>
      </c>
      <c r="L39" s="2" t="s">
        <v>22</v>
      </c>
      <c r="M39" s="2" t="s">
        <v>23</v>
      </c>
      <c r="N39" s="2" t="s">
        <v>24</v>
      </c>
    </row>
    <row r="40" spans="1:14" x14ac:dyDescent="0.45">
      <c r="A40" s="30"/>
      <c r="B40" s="31"/>
      <c r="C40" s="32"/>
      <c r="D40" s="10" t="s">
        <v>53</v>
      </c>
      <c r="E40" s="10"/>
      <c r="F40" s="10"/>
      <c r="G40" s="33"/>
      <c r="H40" s="33"/>
      <c r="I40" s="11"/>
      <c r="J40" s="11"/>
      <c r="K40" s="11"/>
      <c r="L40" s="11"/>
      <c r="M40" s="11"/>
      <c r="N40" s="11"/>
    </row>
    <row r="41" spans="1:14" ht="42.75" x14ac:dyDescent="0.45">
      <c r="A41" s="70">
        <v>3441</v>
      </c>
      <c r="B41" s="36" t="s">
        <v>40</v>
      </c>
      <c r="C41" s="27">
        <v>1</v>
      </c>
      <c r="D41" s="28" t="s">
        <v>55</v>
      </c>
      <c r="E41" s="29"/>
      <c r="F41" s="69">
        <v>44805</v>
      </c>
      <c r="G41" s="72">
        <v>0</v>
      </c>
      <c r="H41" s="72">
        <v>0</v>
      </c>
      <c r="I41" s="72">
        <v>0</v>
      </c>
      <c r="J41" s="72">
        <v>0</v>
      </c>
      <c r="K41" s="72">
        <v>0</v>
      </c>
      <c r="L41" s="72">
        <v>0</v>
      </c>
      <c r="M41" s="72">
        <v>0</v>
      </c>
      <c r="N41" s="72">
        <v>0</v>
      </c>
    </row>
    <row r="42" spans="1:14" ht="28.5" x14ac:dyDescent="0.45">
      <c r="A42" s="70">
        <v>3388</v>
      </c>
      <c r="B42" s="36" t="s">
        <v>26</v>
      </c>
      <c r="C42" s="27">
        <v>1</v>
      </c>
      <c r="D42" s="28" t="s">
        <v>42</v>
      </c>
      <c r="E42" s="29"/>
      <c r="F42" s="69">
        <v>44743</v>
      </c>
      <c r="G42" s="72">
        <v>0</v>
      </c>
      <c r="H42" s="72">
        <v>0</v>
      </c>
      <c r="I42" s="72">
        <v>0</v>
      </c>
      <c r="J42" s="72">
        <v>0</v>
      </c>
      <c r="K42" s="72">
        <v>0</v>
      </c>
      <c r="L42" s="72">
        <v>0</v>
      </c>
      <c r="M42" s="72">
        <v>0</v>
      </c>
      <c r="N42" s="72">
        <v>0</v>
      </c>
    </row>
    <row r="43" spans="1:14" ht="28.5" x14ac:dyDescent="0.45">
      <c r="A43" s="70">
        <v>3198</v>
      </c>
      <c r="B43" s="36" t="s">
        <v>25</v>
      </c>
      <c r="C43" s="27">
        <v>1</v>
      </c>
      <c r="D43" s="28" t="s">
        <v>43</v>
      </c>
      <c r="E43" s="29"/>
      <c r="F43" s="69">
        <v>44743</v>
      </c>
      <c r="G43" s="72">
        <v>0</v>
      </c>
      <c r="H43" s="72">
        <v>0</v>
      </c>
      <c r="I43" s="72">
        <v>0</v>
      </c>
      <c r="J43" s="72">
        <v>0</v>
      </c>
      <c r="K43" s="72">
        <v>0</v>
      </c>
      <c r="L43" s="72">
        <v>0</v>
      </c>
      <c r="M43" s="72">
        <v>0</v>
      </c>
      <c r="N43" s="72">
        <v>0</v>
      </c>
    </row>
    <row r="44" spans="1:14" x14ac:dyDescent="0.45">
      <c r="A44" s="70">
        <v>3387</v>
      </c>
      <c r="B44" s="35" t="s">
        <v>30</v>
      </c>
      <c r="C44" s="27">
        <v>1</v>
      </c>
      <c r="D44" s="28" t="s">
        <v>44</v>
      </c>
      <c r="E44" s="29"/>
      <c r="F44" s="69">
        <v>44743</v>
      </c>
      <c r="G44" s="72">
        <v>0</v>
      </c>
      <c r="H44" s="72">
        <v>0</v>
      </c>
      <c r="I44" s="72">
        <v>0</v>
      </c>
      <c r="J44" s="72">
        <v>0</v>
      </c>
      <c r="K44" s="72">
        <v>0</v>
      </c>
      <c r="L44" s="72">
        <v>0</v>
      </c>
      <c r="M44" s="72">
        <v>0</v>
      </c>
      <c r="N44" s="72">
        <v>0</v>
      </c>
    </row>
    <row r="45" spans="1:14" x14ac:dyDescent="0.45">
      <c r="A45" s="70" t="s">
        <v>32</v>
      </c>
      <c r="B45" s="68" t="s">
        <v>31</v>
      </c>
      <c r="C45" s="27">
        <v>1</v>
      </c>
      <c r="D45" s="28" t="s">
        <v>45</v>
      </c>
      <c r="E45" s="29"/>
      <c r="F45" s="69">
        <v>44805</v>
      </c>
      <c r="G45" s="72">
        <v>0</v>
      </c>
      <c r="H45" s="72">
        <v>0</v>
      </c>
      <c r="I45" s="72">
        <v>0</v>
      </c>
      <c r="J45" s="72">
        <v>0</v>
      </c>
      <c r="K45" s="72">
        <v>0</v>
      </c>
      <c r="L45" s="72">
        <v>0</v>
      </c>
      <c r="M45" s="72">
        <v>0</v>
      </c>
      <c r="N45" s="72">
        <v>0</v>
      </c>
    </row>
    <row r="46" spans="1:14" x14ac:dyDescent="0.45">
      <c r="A46" s="70">
        <v>3440</v>
      </c>
      <c r="B46" s="68" t="s">
        <v>34</v>
      </c>
      <c r="C46" s="27">
        <v>1</v>
      </c>
      <c r="D46" s="28" t="s">
        <v>46</v>
      </c>
      <c r="E46" s="29"/>
      <c r="F46" s="69">
        <v>44743</v>
      </c>
      <c r="G46" s="72">
        <v>0</v>
      </c>
      <c r="H46" s="72">
        <v>0</v>
      </c>
      <c r="I46" s="72">
        <v>0</v>
      </c>
      <c r="J46" s="72">
        <v>0</v>
      </c>
      <c r="K46" s="72">
        <v>0</v>
      </c>
      <c r="L46" s="72">
        <v>0</v>
      </c>
      <c r="M46" s="72">
        <v>0</v>
      </c>
      <c r="N46" s="72">
        <v>0</v>
      </c>
    </row>
    <row r="47" spans="1:14" x14ac:dyDescent="0.45">
      <c r="A47" s="70">
        <v>3439</v>
      </c>
      <c r="B47" s="35" t="s">
        <v>36</v>
      </c>
      <c r="C47" s="27">
        <v>1</v>
      </c>
      <c r="D47" s="67" t="s">
        <v>47</v>
      </c>
      <c r="E47" s="29"/>
      <c r="F47" s="69">
        <v>44743</v>
      </c>
      <c r="G47" s="72">
        <v>0</v>
      </c>
      <c r="H47" s="72">
        <v>0</v>
      </c>
      <c r="I47" s="72">
        <v>0</v>
      </c>
      <c r="J47" s="72">
        <v>0</v>
      </c>
      <c r="K47" s="72">
        <v>0</v>
      </c>
      <c r="L47" s="72">
        <v>0</v>
      </c>
      <c r="M47" s="72">
        <v>0</v>
      </c>
      <c r="N47" s="72">
        <v>0</v>
      </c>
    </row>
    <row r="48" spans="1:14" x14ac:dyDescent="0.45">
      <c r="A48" s="70">
        <v>16079882</v>
      </c>
      <c r="B48" s="35" t="s">
        <v>38</v>
      </c>
      <c r="C48" s="27">
        <v>1</v>
      </c>
      <c r="D48" s="71" t="s">
        <v>48</v>
      </c>
      <c r="E48" s="29"/>
      <c r="F48" s="69">
        <v>44743</v>
      </c>
      <c r="G48" s="72">
        <v>0</v>
      </c>
      <c r="H48" s="72">
        <v>0</v>
      </c>
      <c r="I48" s="72">
        <v>0</v>
      </c>
      <c r="J48" s="72">
        <v>0</v>
      </c>
      <c r="K48" s="72">
        <v>0</v>
      </c>
      <c r="L48" s="72">
        <v>0</v>
      </c>
      <c r="M48" s="72">
        <v>0</v>
      </c>
      <c r="N48" s="72">
        <v>0</v>
      </c>
    </row>
    <row r="49" spans="1:14" x14ac:dyDescent="0.45">
      <c r="A49" s="34"/>
      <c r="B49" s="34" t="s">
        <v>17</v>
      </c>
      <c r="C49" s="23">
        <f>SUM(C41:C48)</f>
        <v>8</v>
      </c>
      <c r="D49" s="34"/>
      <c r="E49" s="34"/>
      <c r="F49" s="34"/>
      <c r="G49" s="73">
        <f t="shared" ref="G49:N49" si="7">SUM(G41:G48)</f>
        <v>0</v>
      </c>
      <c r="H49" s="73">
        <f t="shared" si="7"/>
        <v>0</v>
      </c>
      <c r="I49" s="73">
        <f t="shared" si="7"/>
        <v>0</v>
      </c>
      <c r="J49" s="73">
        <f t="shared" si="7"/>
        <v>0</v>
      </c>
      <c r="K49" s="73">
        <f t="shared" si="7"/>
        <v>0</v>
      </c>
      <c r="L49" s="73">
        <f t="shared" si="7"/>
        <v>0</v>
      </c>
      <c r="M49" s="73">
        <f t="shared" si="7"/>
        <v>0</v>
      </c>
      <c r="N49" s="73">
        <f t="shared" si="7"/>
        <v>0</v>
      </c>
    </row>
  </sheetData>
  <mergeCells count="12">
    <mergeCell ref="B39:C39"/>
    <mergeCell ref="B18:C18"/>
    <mergeCell ref="A1:C1"/>
    <mergeCell ref="B2:J2"/>
    <mergeCell ref="B3:J3"/>
    <mergeCell ref="D4:J4"/>
    <mergeCell ref="D1:G1"/>
    <mergeCell ref="B7:C7"/>
    <mergeCell ref="B5:G5"/>
    <mergeCell ref="B6:G6"/>
    <mergeCell ref="I5:J5"/>
    <mergeCell ref="I6:J6"/>
  </mergeCells>
  <pageMargins left="0.7" right="0.7" top="0.75" bottom="0.75" header="0.3" footer="0.3"/>
  <pageSetup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50612-9BEC-4AB4-9F56-5EECBB4ECE79}">
  <sheetPr>
    <pageSetUpPr fitToPage="1"/>
  </sheetPr>
  <dimension ref="A1:N49"/>
  <sheetViews>
    <sheetView zoomScaleNormal="100" workbookViewId="0">
      <selection activeCell="D1" sqref="D1:G1"/>
    </sheetView>
  </sheetViews>
  <sheetFormatPr defaultColWidth="9.1328125" defaultRowHeight="14.25" x14ac:dyDescent="0.45"/>
  <cols>
    <col min="2" max="2" width="18.86328125" customWidth="1"/>
    <col min="3" max="3" width="8.73046875" style="47" customWidth="1"/>
    <col min="4" max="4" width="49.3984375" customWidth="1"/>
    <col min="5" max="5" width="23" customWidth="1"/>
    <col min="6" max="6" width="8.19921875" bestFit="1" customWidth="1"/>
    <col min="7" max="9" width="12.73046875" customWidth="1"/>
    <col min="10" max="14" width="11.33203125" customWidth="1"/>
  </cols>
  <sheetData>
    <row r="1" spans="1:14" ht="36" customHeight="1" x14ac:dyDescent="0.7">
      <c r="A1" s="50" t="s">
        <v>0</v>
      </c>
      <c r="B1" s="50"/>
      <c r="C1" s="50"/>
      <c r="D1" s="57" t="s">
        <v>58</v>
      </c>
      <c r="E1" s="58"/>
      <c r="F1" s="58"/>
      <c r="G1" s="58"/>
      <c r="H1" s="1" t="s">
        <v>1</v>
      </c>
      <c r="I1" s="1"/>
      <c r="J1" s="46"/>
      <c r="K1" s="46"/>
      <c r="L1" s="46"/>
      <c r="M1" s="46"/>
      <c r="N1" s="46"/>
    </row>
    <row r="2" spans="1:14" ht="18" customHeight="1" x14ac:dyDescent="0.45">
      <c r="B2" s="51" t="s">
        <v>19</v>
      </c>
      <c r="C2" s="52"/>
      <c r="D2" s="52"/>
      <c r="E2" s="52"/>
      <c r="F2" s="52"/>
      <c r="G2" s="52"/>
      <c r="H2" s="52"/>
      <c r="I2" s="52"/>
      <c r="J2" s="52"/>
      <c r="K2" s="43"/>
      <c r="L2" s="43"/>
      <c r="M2" s="43"/>
      <c r="N2" s="43"/>
    </row>
    <row r="3" spans="1:14" ht="18" customHeight="1" x14ac:dyDescent="0.45">
      <c r="B3" s="53" t="s">
        <v>2</v>
      </c>
      <c r="C3" s="54"/>
      <c r="D3" s="54"/>
      <c r="E3" s="54"/>
      <c r="F3" s="54"/>
      <c r="G3" s="54"/>
      <c r="H3" s="54"/>
      <c r="I3" s="54"/>
      <c r="J3" s="54"/>
      <c r="K3" s="44"/>
      <c r="L3" s="44"/>
      <c r="M3" s="44"/>
      <c r="N3" s="44"/>
    </row>
    <row r="4" spans="1:14" ht="47.25" customHeight="1" x14ac:dyDescent="0.45">
      <c r="B4" s="20"/>
      <c r="C4" s="21"/>
      <c r="D4" s="55" t="s">
        <v>11</v>
      </c>
      <c r="E4" s="56"/>
      <c r="F4" s="56"/>
      <c r="G4" s="56"/>
      <c r="H4" s="56"/>
      <c r="I4" s="56"/>
      <c r="J4" s="56"/>
      <c r="K4" s="45"/>
      <c r="L4" s="45"/>
      <c r="M4" s="45"/>
      <c r="N4" s="45"/>
    </row>
    <row r="5" spans="1:14" s="3" customFormat="1" ht="27" customHeight="1" x14ac:dyDescent="0.45">
      <c r="B5" s="61" t="s">
        <v>12</v>
      </c>
      <c r="C5" s="62"/>
      <c r="D5" s="62"/>
      <c r="E5" s="62"/>
      <c r="F5" s="62"/>
      <c r="G5" s="62"/>
      <c r="H5" s="4" t="s">
        <v>3</v>
      </c>
      <c r="I5" s="64"/>
      <c r="J5" s="65"/>
      <c r="K5" s="66"/>
      <c r="L5" s="66"/>
      <c r="M5" s="66"/>
      <c r="N5" s="66"/>
    </row>
    <row r="6" spans="1:14" s="3" customFormat="1" ht="32.25" customHeight="1" x14ac:dyDescent="0.45">
      <c r="B6" s="63" t="s">
        <v>13</v>
      </c>
      <c r="C6" s="62"/>
      <c r="D6" s="62"/>
      <c r="E6" s="62"/>
      <c r="F6" s="62"/>
      <c r="G6" s="62"/>
      <c r="H6" s="4" t="s">
        <v>4</v>
      </c>
      <c r="I6" s="64"/>
      <c r="J6" s="65"/>
      <c r="K6" s="66"/>
      <c r="L6" s="66"/>
      <c r="M6" s="66"/>
      <c r="N6" s="66"/>
    </row>
    <row r="7" spans="1:14" ht="35.65" x14ac:dyDescent="0.45">
      <c r="A7" t="s">
        <v>5</v>
      </c>
      <c r="B7" s="59" t="s">
        <v>6</v>
      </c>
      <c r="C7" s="60"/>
      <c r="D7" s="8" t="s">
        <v>7</v>
      </c>
      <c r="E7" s="16" t="s">
        <v>9</v>
      </c>
      <c r="F7" s="16" t="s">
        <v>41</v>
      </c>
      <c r="G7" s="2" t="s">
        <v>10</v>
      </c>
      <c r="H7" s="2" t="s">
        <v>15</v>
      </c>
      <c r="I7" s="2" t="s">
        <v>20</v>
      </c>
      <c r="J7" s="2" t="s">
        <v>21</v>
      </c>
      <c r="K7" s="2" t="s">
        <v>18</v>
      </c>
      <c r="L7" s="2" t="s">
        <v>22</v>
      </c>
      <c r="M7" s="2" t="s">
        <v>23</v>
      </c>
      <c r="N7" s="2" t="s">
        <v>24</v>
      </c>
    </row>
    <row r="8" spans="1:14" s="15" customFormat="1" x14ac:dyDescent="0.45">
      <c r="A8" s="11"/>
      <c r="B8" s="19"/>
      <c r="C8" s="12" t="s">
        <v>14</v>
      </c>
      <c r="D8" s="10" t="s">
        <v>8</v>
      </c>
      <c r="E8" s="10"/>
      <c r="F8" s="10"/>
      <c r="G8" s="13"/>
      <c r="H8" s="13"/>
      <c r="I8" s="13"/>
      <c r="J8" s="14"/>
      <c r="K8" s="14"/>
      <c r="L8" s="14"/>
      <c r="M8" s="14"/>
      <c r="N8" s="14"/>
    </row>
    <row r="9" spans="1:14" s="18" customFormat="1" ht="42.75" x14ac:dyDescent="0.45">
      <c r="A9" s="70">
        <v>3441</v>
      </c>
      <c r="B9" s="36" t="s">
        <v>40</v>
      </c>
      <c r="C9" s="23">
        <v>1</v>
      </c>
      <c r="D9" s="67" t="s">
        <v>50</v>
      </c>
      <c r="E9" s="9"/>
      <c r="F9" s="69">
        <v>44805</v>
      </c>
      <c r="G9" s="5">
        <v>0</v>
      </c>
      <c r="H9" s="5">
        <v>0</v>
      </c>
      <c r="I9" s="5">
        <v>0</v>
      </c>
      <c r="J9" s="5">
        <v>0</v>
      </c>
      <c r="K9" s="5">
        <v>0</v>
      </c>
      <c r="L9" s="5">
        <v>0</v>
      </c>
      <c r="M9" s="5">
        <v>0</v>
      </c>
      <c r="N9" s="5">
        <v>0</v>
      </c>
    </row>
    <row r="10" spans="1:14" s="18" customFormat="1" ht="34.9" x14ac:dyDescent="0.45">
      <c r="A10" s="70">
        <v>3388</v>
      </c>
      <c r="B10" s="36" t="s">
        <v>26</v>
      </c>
      <c r="C10" s="23">
        <v>1</v>
      </c>
      <c r="D10" s="67" t="s">
        <v>27</v>
      </c>
      <c r="E10" s="9"/>
      <c r="F10" s="69">
        <v>44743</v>
      </c>
      <c r="G10" s="5">
        <v>0</v>
      </c>
      <c r="H10" s="5">
        <v>0</v>
      </c>
      <c r="I10" s="5">
        <v>0</v>
      </c>
      <c r="J10" s="5">
        <v>0</v>
      </c>
      <c r="K10" s="5">
        <v>0</v>
      </c>
      <c r="L10" s="5">
        <v>0</v>
      </c>
      <c r="M10" s="5">
        <v>0</v>
      </c>
      <c r="N10" s="5">
        <v>0</v>
      </c>
    </row>
    <row r="11" spans="1:14" s="18" customFormat="1" ht="34.9" x14ac:dyDescent="0.45">
      <c r="A11" s="70">
        <v>3198</v>
      </c>
      <c r="B11" s="36" t="s">
        <v>25</v>
      </c>
      <c r="C11" s="23">
        <v>1</v>
      </c>
      <c r="D11" s="67" t="s">
        <v>29</v>
      </c>
      <c r="E11" s="24"/>
      <c r="F11" s="69">
        <v>44743</v>
      </c>
      <c r="G11" s="5">
        <v>0</v>
      </c>
      <c r="H11" s="5">
        <v>0</v>
      </c>
      <c r="I11" s="5">
        <v>0</v>
      </c>
      <c r="J11" s="5">
        <v>0</v>
      </c>
      <c r="K11" s="5">
        <v>0</v>
      </c>
      <c r="L11" s="5">
        <v>0</v>
      </c>
      <c r="M11" s="5">
        <v>0</v>
      </c>
      <c r="N11" s="5">
        <v>0</v>
      </c>
    </row>
    <row r="12" spans="1:14" s="18" customFormat="1" ht="34.9" x14ac:dyDescent="0.45">
      <c r="A12" s="70">
        <v>3387</v>
      </c>
      <c r="B12" s="35" t="s">
        <v>30</v>
      </c>
      <c r="C12" s="23">
        <v>1</v>
      </c>
      <c r="D12" s="67" t="s">
        <v>28</v>
      </c>
      <c r="E12" s="24"/>
      <c r="F12" s="69">
        <v>44743</v>
      </c>
      <c r="G12" s="5">
        <v>0</v>
      </c>
      <c r="H12" s="5">
        <v>0</v>
      </c>
      <c r="I12" s="5">
        <v>0</v>
      </c>
      <c r="J12" s="5">
        <v>0</v>
      </c>
      <c r="K12" s="5">
        <v>0</v>
      </c>
      <c r="L12" s="5">
        <v>0</v>
      </c>
      <c r="M12" s="5">
        <v>0</v>
      </c>
      <c r="N12" s="5">
        <v>0</v>
      </c>
    </row>
    <row r="13" spans="1:14" s="18" customFormat="1" ht="34.9" x14ac:dyDescent="0.45">
      <c r="A13" s="70" t="s">
        <v>32</v>
      </c>
      <c r="B13" s="68" t="s">
        <v>31</v>
      </c>
      <c r="C13" s="23">
        <v>1</v>
      </c>
      <c r="D13" s="67" t="s">
        <v>33</v>
      </c>
      <c r="E13" s="24"/>
      <c r="F13" s="69">
        <v>44805</v>
      </c>
      <c r="G13" s="5">
        <v>0</v>
      </c>
      <c r="H13" s="5">
        <v>0</v>
      </c>
      <c r="I13" s="5">
        <v>0</v>
      </c>
      <c r="J13" s="5">
        <v>0</v>
      </c>
      <c r="K13" s="5">
        <v>0</v>
      </c>
      <c r="L13" s="5">
        <v>0</v>
      </c>
      <c r="M13" s="5">
        <v>0</v>
      </c>
      <c r="N13" s="5">
        <v>0</v>
      </c>
    </row>
    <row r="14" spans="1:14" s="18" customFormat="1" ht="34.9" x14ac:dyDescent="0.45">
      <c r="A14" s="70">
        <v>3440</v>
      </c>
      <c r="B14" s="68" t="s">
        <v>34</v>
      </c>
      <c r="C14" s="23">
        <v>1</v>
      </c>
      <c r="D14" s="67" t="s">
        <v>35</v>
      </c>
      <c r="E14" s="24"/>
      <c r="F14" s="69">
        <v>44743</v>
      </c>
      <c r="G14" s="5">
        <v>0</v>
      </c>
      <c r="H14" s="5">
        <v>0</v>
      </c>
      <c r="I14" s="5">
        <v>0</v>
      </c>
      <c r="J14" s="5">
        <v>0</v>
      </c>
      <c r="K14" s="5">
        <v>0</v>
      </c>
      <c r="L14" s="5">
        <v>0</v>
      </c>
      <c r="M14" s="5">
        <v>0</v>
      </c>
      <c r="N14" s="5">
        <v>0</v>
      </c>
    </row>
    <row r="15" spans="1:14" s="18" customFormat="1" ht="34.9" x14ac:dyDescent="0.45">
      <c r="A15" s="70">
        <v>3439</v>
      </c>
      <c r="B15" s="35" t="s">
        <v>36</v>
      </c>
      <c r="C15" s="23">
        <v>1</v>
      </c>
      <c r="D15" s="67" t="s">
        <v>37</v>
      </c>
      <c r="E15" s="24"/>
      <c r="F15" s="69">
        <v>44743</v>
      </c>
      <c r="G15" s="5">
        <v>0</v>
      </c>
      <c r="H15" s="5">
        <v>0</v>
      </c>
      <c r="I15" s="5">
        <v>0</v>
      </c>
      <c r="J15" s="5">
        <v>0</v>
      </c>
      <c r="K15" s="5">
        <v>0</v>
      </c>
      <c r="L15" s="5">
        <v>0</v>
      </c>
      <c r="M15" s="5">
        <v>0</v>
      </c>
      <c r="N15" s="5">
        <v>0</v>
      </c>
    </row>
    <row r="16" spans="1:14" s="18" customFormat="1" ht="34.9" x14ac:dyDescent="0.45">
      <c r="A16" s="70">
        <v>16079882</v>
      </c>
      <c r="B16" s="35" t="s">
        <v>38</v>
      </c>
      <c r="C16" s="23">
        <v>1</v>
      </c>
      <c r="D16" s="67" t="s">
        <v>39</v>
      </c>
      <c r="E16" s="24"/>
      <c r="F16" s="69">
        <v>44743</v>
      </c>
      <c r="G16" s="5">
        <v>0</v>
      </c>
      <c r="H16" s="5">
        <v>0</v>
      </c>
      <c r="I16" s="5">
        <v>0</v>
      </c>
      <c r="J16" s="5">
        <v>0</v>
      </c>
      <c r="K16" s="5">
        <v>0</v>
      </c>
      <c r="L16" s="5">
        <v>0</v>
      </c>
      <c r="M16" s="5">
        <v>0</v>
      </c>
      <c r="N16" s="5">
        <v>0</v>
      </c>
    </row>
    <row r="17" spans="1:14" s="6" customFormat="1" ht="14.65" thickBot="1" x14ac:dyDescent="0.5">
      <c r="A17" s="17"/>
      <c r="B17" s="41" t="s">
        <v>17</v>
      </c>
      <c r="C17" s="37">
        <f>SUM(C9:C16)</f>
        <v>8</v>
      </c>
      <c r="D17" s="38"/>
      <c r="E17" s="38"/>
      <c r="F17" s="38"/>
      <c r="G17" s="39">
        <f t="shared" ref="G17:N17" si="0">SUM(G9:G11)</f>
        <v>0</v>
      </c>
      <c r="H17" s="39">
        <f t="shared" si="0"/>
        <v>0</v>
      </c>
      <c r="I17" s="40">
        <f t="shared" si="0"/>
        <v>0</v>
      </c>
      <c r="J17" s="42">
        <f t="shared" si="0"/>
        <v>0</v>
      </c>
      <c r="K17" s="42">
        <f t="shared" si="0"/>
        <v>0</v>
      </c>
      <c r="L17" s="42">
        <f t="shared" si="0"/>
        <v>0</v>
      </c>
      <c r="M17" s="42">
        <f t="shared" si="0"/>
        <v>0</v>
      </c>
      <c r="N17" s="42">
        <f t="shared" si="0"/>
        <v>0</v>
      </c>
    </row>
    <row r="18" spans="1:14" ht="24" x14ac:dyDescent="0.45">
      <c r="A18" s="25"/>
      <c r="B18" s="48" t="s">
        <v>6</v>
      </c>
      <c r="C18" s="49"/>
      <c r="D18" s="26" t="s">
        <v>7</v>
      </c>
      <c r="E18" s="16" t="s">
        <v>16</v>
      </c>
      <c r="F18" s="16"/>
      <c r="G18" s="2" t="s">
        <v>10</v>
      </c>
      <c r="H18" s="2" t="s">
        <v>15</v>
      </c>
      <c r="I18" s="2" t="s">
        <v>20</v>
      </c>
      <c r="J18" s="2" t="s">
        <v>21</v>
      </c>
      <c r="K18" s="2" t="s">
        <v>18</v>
      </c>
      <c r="L18" s="2" t="s">
        <v>22</v>
      </c>
      <c r="M18" s="2" t="s">
        <v>23</v>
      </c>
      <c r="N18" s="2" t="s">
        <v>24</v>
      </c>
    </row>
    <row r="19" spans="1:14" x14ac:dyDescent="0.45">
      <c r="A19" s="30"/>
      <c r="B19" s="31"/>
      <c r="C19" s="32"/>
      <c r="D19" s="10" t="s">
        <v>54</v>
      </c>
      <c r="E19" s="10"/>
      <c r="F19" s="10"/>
      <c r="G19" s="33"/>
      <c r="H19" s="33"/>
      <c r="I19" s="11"/>
      <c r="J19" s="11"/>
      <c r="K19" s="11"/>
      <c r="L19" s="11"/>
      <c r="M19" s="11"/>
      <c r="N19" s="11"/>
    </row>
    <row r="20" spans="1:14" ht="42.75" x14ac:dyDescent="0.45">
      <c r="A20" s="70">
        <v>3441</v>
      </c>
      <c r="B20" s="36" t="s">
        <v>40</v>
      </c>
      <c r="C20" s="27">
        <v>1</v>
      </c>
      <c r="D20" s="28" t="s">
        <v>55</v>
      </c>
      <c r="E20" s="29"/>
      <c r="F20" s="69">
        <v>44805</v>
      </c>
      <c r="G20" s="72">
        <v>0</v>
      </c>
      <c r="H20" s="72">
        <v>0</v>
      </c>
      <c r="I20" s="72">
        <v>0</v>
      </c>
      <c r="J20" s="72">
        <v>0</v>
      </c>
      <c r="K20" s="72">
        <v>0</v>
      </c>
      <c r="L20" s="72">
        <v>0</v>
      </c>
      <c r="M20" s="72">
        <v>0</v>
      </c>
      <c r="N20" s="72">
        <v>0</v>
      </c>
    </row>
    <row r="21" spans="1:14" ht="28.5" x14ac:dyDescent="0.45">
      <c r="A21" s="70">
        <v>3388</v>
      </c>
      <c r="B21" s="36" t="s">
        <v>26</v>
      </c>
      <c r="C21" s="27">
        <v>1</v>
      </c>
      <c r="D21" s="28" t="s">
        <v>42</v>
      </c>
      <c r="E21" s="29"/>
      <c r="F21" s="69">
        <v>44743</v>
      </c>
      <c r="G21" s="72">
        <v>0</v>
      </c>
      <c r="H21" s="72">
        <v>0</v>
      </c>
      <c r="I21" s="72">
        <v>0</v>
      </c>
      <c r="J21" s="72">
        <v>0</v>
      </c>
      <c r="K21" s="72">
        <v>0</v>
      </c>
      <c r="L21" s="72">
        <v>0</v>
      </c>
      <c r="M21" s="72">
        <v>0</v>
      </c>
      <c r="N21" s="72">
        <v>0</v>
      </c>
    </row>
    <row r="22" spans="1:14" ht="28.5" x14ac:dyDescent="0.45">
      <c r="A22" s="70">
        <v>3198</v>
      </c>
      <c r="B22" s="36" t="s">
        <v>25</v>
      </c>
      <c r="C22" s="27">
        <v>1</v>
      </c>
      <c r="D22" s="28" t="s">
        <v>43</v>
      </c>
      <c r="E22" s="29"/>
      <c r="F22" s="69">
        <v>44743</v>
      </c>
      <c r="G22" s="72">
        <v>0</v>
      </c>
      <c r="H22" s="72">
        <v>0</v>
      </c>
      <c r="I22" s="72">
        <v>0</v>
      </c>
      <c r="J22" s="72">
        <v>0</v>
      </c>
      <c r="K22" s="72">
        <v>0</v>
      </c>
      <c r="L22" s="72">
        <v>0</v>
      </c>
      <c r="M22" s="72">
        <v>0</v>
      </c>
      <c r="N22" s="72">
        <v>0</v>
      </c>
    </row>
    <row r="23" spans="1:14" x14ac:dyDescent="0.45">
      <c r="A23" s="70">
        <v>3387</v>
      </c>
      <c r="B23" s="35" t="s">
        <v>30</v>
      </c>
      <c r="C23" s="27">
        <v>1</v>
      </c>
      <c r="D23" s="28" t="s">
        <v>44</v>
      </c>
      <c r="E23" s="29"/>
      <c r="F23" s="69">
        <v>44743</v>
      </c>
      <c r="G23" s="72">
        <v>0</v>
      </c>
      <c r="H23" s="72">
        <v>0</v>
      </c>
      <c r="I23" s="72">
        <v>0</v>
      </c>
      <c r="J23" s="72">
        <v>0</v>
      </c>
      <c r="K23" s="72">
        <v>0</v>
      </c>
      <c r="L23" s="72">
        <v>0</v>
      </c>
      <c r="M23" s="72">
        <v>0</v>
      </c>
      <c r="N23" s="72">
        <v>0</v>
      </c>
    </row>
    <row r="24" spans="1:14" x14ac:dyDescent="0.45">
      <c r="A24" s="70" t="s">
        <v>32</v>
      </c>
      <c r="B24" s="68" t="s">
        <v>31</v>
      </c>
      <c r="C24" s="27">
        <v>1</v>
      </c>
      <c r="D24" s="28" t="s">
        <v>45</v>
      </c>
      <c r="E24" s="29"/>
      <c r="F24" s="69">
        <v>44805</v>
      </c>
      <c r="G24" s="72">
        <v>0</v>
      </c>
      <c r="H24" s="72">
        <v>0</v>
      </c>
      <c r="I24" s="72">
        <v>0</v>
      </c>
      <c r="J24" s="72">
        <v>0</v>
      </c>
      <c r="K24" s="72">
        <v>0</v>
      </c>
      <c r="L24" s="72">
        <v>0</v>
      </c>
      <c r="M24" s="72">
        <v>0</v>
      </c>
      <c r="N24" s="72">
        <v>0</v>
      </c>
    </row>
    <row r="25" spans="1:14" x14ac:dyDescent="0.45">
      <c r="A25" s="70">
        <v>3440</v>
      </c>
      <c r="B25" s="68" t="s">
        <v>34</v>
      </c>
      <c r="C25" s="27">
        <v>1</v>
      </c>
      <c r="D25" s="28" t="s">
        <v>46</v>
      </c>
      <c r="E25" s="29"/>
      <c r="F25" s="69">
        <v>44743</v>
      </c>
      <c r="G25" s="72">
        <v>0</v>
      </c>
      <c r="H25" s="72">
        <v>0</v>
      </c>
      <c r="I25" s="72">
        <v>0</v>
      </c>
      <c r="J25" s="72">
        <v>0</v>
      </c>
      <c r="K25" s="72">
        <v>0</v>
      </c>
      <c r="L25" s="72">
        <v>0</v>
      </c>
      <c r="M25" s="72">
        <v>0</v>
      </c>
      <c r="N25" s="72">
        <v>0</v>
      </c>
    </row>
    <row r="26" spans="1:14" x14ac:dyDescent="0.45">
      <c r="A26" s="70">
        <v>3439</v>
      </c>
      <c r="B26" s="35" t="s">
        <v>36</v>
      </c>
      <c r="C26" s="27">
        <v>1</v>
      </c>
      <c r="D26" s="67" t="s">
        <v>47</v>
      </c>
      <c r="E26" s="29"/>
      <c r="F26" s="69">
        <v>44743</v>
      </c>
      <c r="G26" s="72">
        <v>0</v>
      </c>
      <c r="H26" s="72">
        <v>0</v>
      </c>
      <c r="I26" s="72">
        <v>0</v>
      </c>
      <c r="J26" s="72">
        <v>0</v>
      </c>
      <c r="K26" s="72">
        <v>0</v>
      </c>
      <c r="L26" s="72">
        <v>0</v>
      </c>
      <c r="M26" s="72">
        <v>0</v>
      </c>
      <c r="N26" s="72">
        <v>0</v>
      </c>
    </row>
    <row r="27" spans="1:14" x14ac:dyDescent="0.45">
      <c r="A27" s="70">
        <v>16079882</v>
      </c>
      <c r="B27" s="35" t="s">
        <v>38</v>
      </c>
      <c r="C27" s="27">
        <v>1</v>
      </c>
      <c r="D27" s="71" t="s">
        <v>48</v>
      </c>
      <c r="E27" s="29"/>
      <c r="F27" s="69">
        <v>44743</v>
      </c>
      <c r="G27" s="72">
        <v>0</v>
      </c>
      <c r="H27" s="72">
        <v>0</v>
      </c>
      <c r="I27" s="72">
        <v>0</v>
      </c>
      <c r="J27" s="72">
        <v>0</v>
      </c>
      <c r="K27" s="72">
        <v>0</v>
      </c>
      <c r="L27" s="72">
        <v>0</v>
      </c>
      <c r="M27" s="72">
        <v>0</v>
      </c>
      <c r="N27" s="72">
        <v>0</v>
      </c>
    </row>
    <row r="28" spans="1:14" x14ac:dyDescent="0.45">
      <c r="A28" s="34"/>
      <c r="B28" s="34" t="s">
        <v>17</v>
      </c>
      <c r="C28" s="23">
        <f>SUM(C20:C27)</f>
        <v>8</v>
      </c>
      <c r="D28" s="34"/>
      <c r="E28" s="34"/>
      <c r="F28" s="34"/>
      <c r="G28" s="73">
        <f t="shared" ref="G28:N28" si="1">SUM(G20:G27)</f>
        <v>0</v>
      </c>
      <c r="H28" s="73">
        <f t="shared" si="1"/>
        <v>0</v>
      </c>
      <c r="I28" s="73">
        <f t="shared" si="1"/>
        <v>0</v>
      </c>
      <c r="J28" s="73">
        <f t="shared" si="1"/>
        <v>0</v>
      </c>
      <c r="K28" s="73">
        <f t="shared" si="1"/>
        <v>0</v>
      </c>
      <c r="L28" s="73">
        <f t="shared" si="1"/>
        <v>0</v>
      </c>
      <c r="M28" s="73">
        <f t="shared" si="1"/>
        <v>0</v>
      </c>
      <c r="N28" s="73">
        <f t="shared" si="1"/>
        <v>0</v>
      </c>
    </row>
    <row r="29" spans="1:14" s="15" customFormat="1" x14ac:dyDescent="0.45">
      <c r="A29" s="11"/>
      <c r="B29" s="19"/>
      <c r="C29" s="12" t="s">
        <v>14</v>
      </c>
      <c r="D29" s="10" t="s">
        <v>49</v>
      </c>
      <c r="E29" s="10"/>
      <c r="F29" s="10"/>
      <c r="G29" s="13"/>
      <c r="H29" s="13"/>
      <c r="I29" s="13"/>
      <c r="J29" s="14"/>
      <c r="K29" s="14"/>
      <c r="L29" s="14"/>
      <c r="M29" s="14"/>
      <c r="N29" s="14"/>
    </row>
    <row r="30" spans="1:14" s="18" customFormat="1" ht="42.75" x14ac:dyDescent="0.45">
      <c r="A30" s="70">
        <v>3441</v>
      </c>
      <c r="B30" s="36" t="s">
        <v>40</v>
      </c>
      <c r="C30" s="23">
        <v>1</v>
      </c>
      <c r="D30" s="67" t="s">
        <v>51</v>
      </c>
      <c r="E30" s="9"/>
      <c r="F30" s="69">
        <v>44805</v>
      </c>
      <c r="G30" s="5">
        <v>0</v>
      </c>
      <c r="H30" s="5">
        <v>0</v>
      </c>
      <c r="I30" s="5">
        <v>0</v>
      </c>
      <c r="J30" s="5">
        <v>0</v>
      </c>
      <c r="K30" s="5">
        <v>0</v>
      </c>
      <c r="L30" s="5">
        <v>0</v>
      </c>
      <c r="M30" s="5">
        <v>0</v>
      </c>
      <c r="N30" s="5">
        <v>0</v>
      </c>
    </row>
    <row r="31" spans="1:14" s="18" customFormat="1" ht="28.5" x14ac:dyDescent="0.45">
      <c r="A31" s="70">
        <v>3388</v>
      </c>
      <c r="B31" s="36" t="s">
        <v>26</v>
      </c>
      <c r="C31" s="23">
        <v>1</v>
      </c>
      <c r="D31" s="67" t="s">
        <v>42</v>
      </c>
      <c r="E31" s="9"/>
      <c r="F31" s="69">
        <v>44743</v>
      </c>
      <c r="G31" s="5">
        <v>0</v>
      </c>
      <c r="H31" s="5">
        <v>0</v>
      </c>
      <c r="I31" s="5">
        <v>0</v>
      </c>
      <c r="J31" s="5">
        <v>0</v>
      </c>
      <c r="K31" s="5">
        <v>0</v>
      </c>
      <c r="L31" s="5">
        <v>0</v>
      </c>
      <c r="M31" s="5">
        <v>0</v>
      </c>
      <c r="N31" s="5">
        <v>0</v>
      </c>
    </row>
    <row r="32" spans="1:14" s="18" customFormat="1" ht="28.5" x14ac:dyDescent="0.45">
      <c r="A32" s="70">
        <v>3198</v>
      </c>
      <c r="B32" s="36" t="s">
        <v>25</v>
      </c>
      <c r="C32" s="23">
        <v>1</v>
      </c>
      <c r="D32" s="67" t="s">
        <v>43</v>
      </c>
      <c r="E32" s="24"/>
      <c r="F32" s="69">
        <v>44743</v>
      </c>
      <c r="G32" s="5">
        <v>0</v>
      </c>
      <c r="H32" s="5">
        <v>0</v>
      </c>
      <c r="I32" s="5">
        <v>0</v>
      </c>
      <c r="J32" s="5">
        <v>0</v>
      </c>
      <c r="K32" s="5">
        <v>0</v>
      </c>
      <c r="L32" s="5">
        <v>0</v>
      </c>
      <c r="M32" s="5">
        <v>0</v>
      </c>
      <c r="N32" s="5">
        <v>0</v>
      </c>
    </row>
    <row r="33" spans="1:14" s="18" customFormat="1" x14ac:dyDescent="0.45">
      <c r="A33" s="70">
        <v>3387</v>
      </c>
      <c r="B33" s="35" t="s">
        <v>30</v>
      </c>
      <c r="C33" s="23">
        <v>1</v>
      </c>
      <c r="D33" s="67" t="s">
        <v>44</v>
      </c>
      <c r="E33" s="24"/>
      <c r="F33" s="69">
        <v>44743</v>
      </c>
      <c r="G33" s="5">
        <v>0</v>
      </c>
      <c r="H33" s="5">
        <v>0</v>
      </c>
      <c r="I33" s="5">
        <v>0</v>
      </c>
      <c r="J33" s="5">
        <v>0</v>
      </c>
      <c r="K33" s="5">
        <v>0</v>
      </c>
      <c r="L33" s="5">
        <v>0</v>
      </c>
      <c r="M33" s="5">
        <v>0</v>
      </c>
      <c r="N33" s="5">
        <v>0</v>
      </c>
    </row>
    <row r="34" spans="1:14" s="18" customFormat="1" x14ac:dyDescent="0.45">
      <c r="A34" s="70" t="s">
        <v>32</v>
      </c>
      <c r="B34" s="68" t="s">
        <v>31</v>
      </c>
      <c r="C34" s="23">
        <v>1</v>
      </c>
      <c r="D34" s="67" t="s">
        <v>45</v>
      </c>
      <c r="E34" s="24"/>
      <c r="F34" s="69">
        <v>44805</v>
      </c>
      <c r="G34" s="5">
        <v>0</v>
      </c>
      <c r="H34" s="5">
        <v>0</v>
      </c>
      <c r="I34" s="5">
        <v>0</v>
      </c>
      <c r="J34" s="5">
        <v>0</v>
      </c>
      <c r="K34" s="5">
        <v>0</v>
      </c>
      <c r="L34" s="5">
        <v>0</v>
      </c>
      <c r="M34" s="5">
        <v>0</v>
      </c>
      <c r="N34" s="5">
        <v>0</v>
      </c>
    </row>
    <row r="35" spans="1:14" s="18" customFormat="1" x14ac:dyDescent="0.45">
      <c r="A35" s="70">
        <v>3440</v>
      </c>
      <c r="B35" s="68" t="s">
        <v>34</v>
      </c>
      <c r="C35" s="23">
        <v>1</v>
      </c>
      <c r="D35" s="67" t="s">
        <v>52</v>
      </c>
      <c r="E35" s="24"/>
      <c r="F35" s="69">
        <v>44743</v>
      </c>
      <c r="G35" s="5">
        <v>0</v>
      </c>
      <c r="H35" s="5">
        <v>0</v>
      </c>
      <c r="I35" s="5">
        <v>0</v>
      </c>
      <c r="J35" s="5">
        <v>0</v>
      </c>
      <c r="K35" s="5">
        <v>0</v>
      </c>
      <c r="L35" s="5">
        <v>0</v>
      </c>
      <c r="M35" s="5">
        <v>0</v>
      </c>
      <c r="N35" s="5">
        <v>0</v>
      </c>
    </row>
    <row r="36" spans="1:14" s="18" customFormat="1" x14ac:dyDescent="0.45">
      <c r="A36" s="70">
        <v>3439</v>
      </c>
      <c r="B36" s="35" t="s">
        <v>36</v>
      </c>
      <c r="C36" s="23">
        <v>1</v>
      </c>
      <c r="D36" s="67" t="s">
        <v>47</v>
      </c>
      <c r="E36" s="24"/>
      <c r="F36" s="69">
        <v>44743</v>
      </c>
      <c r="G36" s="5">
        <v>0</v>
      </c>
      <c r="H36" s="5">
        <v>0</v>
      </c>
      <c r="I36" s="5">
        <v>0</v>
      </c>
      <c r="J36" s="5">
        <v>0</v>
      </c>
      <c r="K36" s="5">
        <v>0</v>
      </c>
      <c r="L36" s="5">
        <v>0</v>
      </c>
      <c r="M36" s="5">
        <v>0</v>
      </c>
      <c r="N36" s="5">
        <v>0</v>
      </c>
    </row>
    <row r="37" spans="1:14" s="18" customFormat="1" x14ac:dyDescent="0.45">
      <c r="A37" s="70">
        <v>16079882</v>
      </c>
      <c r="B37" s="35" t="s">
        <v>38</v>
      </c>
      <c r="C37" s="23">
        <v>1</v>
      </c>
      <c r="D37" s="67" t="s">
        <v>48</v>
      </c>
      <c r="E37" s="24"/>
      <c r="F37" s="69">
        <v>44743</v>
      </c>
      <c r="G37" s="5">
        <v>0</v>
      </c>
      <c r="H37" s="5">
        <v>0</v>
      </c>
      <c r="I37" s="5">
        <v>0</v>
      </c>
      <c r="J37" s="5">
        <v>0</v>
      </c>
      <c r="K37" s="5">
        <v>0</v>
      </c>
      <c r="L37" s="5">
        <v>0</v>
      </c>
      <c r="M37" s="5">
        <v>0</v>
      </c>
      <c r="N37" s="5">
        <v>0</v>
      </c>
    </row>
    <row r="38" spans="1:14" s="6" customFormat="1" ht="14.65" thickBot="1" x14ac:dyDescent="0.5">
      <c r="A38" s="17"/>
      <c r="B38" s="41" t="s">
        <v>17</v>
      </c>
      <c r="C38" s="37">
        <f>SUM(C30:C37)</f>
        <v>8</v>
      </c>
      <c r="D38" s="38"/>
      <c r="E38" s="38"/>
      <c r="F38" s="38"/>
      <c r="G38" s="39">
        <f t="shared" ref="G38:N38" si="2">SUM(G30:G32)</f>
        <v>0</v>
      </c>
      <c r="H38" s="39">
        <f t="shared" si="2"/>
        <v>0</v>
      </c>
      <c r="I38" s="40">
        <f t="shared" si="2"/>
        <v>0</v>
      </c>
      <c r="J38" s="42">
        <f t="shared" si="2"/>
        <v>0</v>
      </c>
      <c r="K38" s="42">
        <f t="shared" si="2"/>
        <v>0</v>
      </c>
      <c r="L38" s="42">
        <f t="shared" si="2"/>
        <v>0</v>
      </c>
      <c r="M38" s="42">
        <f t="shared" si="2"/>
        <v>0</v>
      </c>
      <c r="N38" s="42">
        <f t="shared" si="2"/>
        <v>0</v>
      </c>
    </row>
    <row r="39" spans="1:14" ht="24" x14ac:dyDescent="0.45">
      <c r="A39" s="25"/>
      <c r="B39" s="48" t="s">
        <v>6</v>
      </c>
      <c r="C39" s="49"/>
      <c r="D39" s="26" t="s">
        <v>7</v>
      </c>
      <c r="E39" s="16" t="s">
        <v>16</v>
      </c>
      <c r="F39" s="16"/>
      <c r="G39" s="2" t="s">
        <v>10</v>
      </c>
      <c r="H39" s="2" t="s">
        <v>15</v>
      </c>
      <c r="I39" s="2" t="s">
        <v>20</v>
      </c>
      <c r="J39" s="2" t="s">
        <v>21</v>
      </c>
      <c r="K39" s="2" t="s">
        <v>18</v>
      </c>
      <c r="L39" s="2" t="s">
        <v>22</v>
      </c>
      <c r="M39" s="2" t="s">
        <v>23</v>
      </c>
      <c r="N39" s="2" t="s">
        <v>24</v>
      </c>
    </row>
    <row r="40" spans="1:14" x14ac:dyDescent="0.45">
      <c r="A40" s="30"/>
      <c r="B40" s="31"/>
      <c r="C40" s="32"/>
      <c r="D40" s="10" t="s">
        <v>53</v>
      </c>
      <c r="E40" s="10"/>
      <c r="F40" s="10"/>
      <c r="G40" s="33"/>
      <c r="H40" s="33"/>
      <c r="I40" s="11"/>
      <c r="J40" s="11"/>
      <c r="K40" s="11"/>
      <c r="L40" s="11"/>
      <c r="M40" s="11"/>
      <c r="N40" s="11"/>
    </row>
    <row r="41" spans="1:14" ht="42.75" x14ac:dyDescent="0.45">
      <c r="A41" s="70">
        <v>3441</v>
      </c>
      <c r="B41" s="36" t="s">
        <v>40</v>
      </c>
      <c r="C41" s="27">
        <v>1</v>
      </c>
      <c r="D41" s="28" t="s">
        <v>55</v>
      </c>
      <c r="E41" s="29"/>
      <c r="F41" s="69">
        <v>44805</v>
      </c>
      <c r="G41" s="72">
        <v>0</v>
      </c>
      <c r="H41" s="72">
        <v>0</v>
      </c>
      <c r="I41" s="72">
        <v>0</v>
      </c>
      <c r="J41" s="72">
        <v>0</v>
      </c>
      <c r="K41" s="72">
        <v>0</v>
      </c>
      <c r="L41" s="72">
        <v>0</v>
      </c>
      <c r="M41" s="72">
        <v>0</v>
      </c>
      <c r="N41" s="72">
        <v>0</v>
      </c>
    </row>
    <row r="42" spans="1:14" ht="28.5" x14ac:dyDescent="0.45">
      <c r="A42" s="70">
        <v>3388</v>
      </c>
      <c r="B42" s="36" t="s">
        <v>26</v>
      </c>
      <c r="C42" s="27">
        <v>1</v>
      </c>
      <c r="D42" s="28" t="s">
        <v>42</v>
      </c>
      <c r="E42" s="29"/>
      <c r="F42" s="69">
        <v>44743</v>
      </c>
      <c r="G42" s="72">
        <v>0</v>
      </c>
      <c r="H42" s="72">
        <v>0</v>
      </c>
      <c r="I42" s="72">
        <v>0</v>
      </c>
      <c r="J42" s="72">
        <v>0</v>
      </c>
      <c r="K42" s="72">
        <v>0</v>
      </c>
      <c r="L42" s="72">
        <v>0</v>
      </c>
      <c r="M42" s="72">
        <v>0</v>
      </c>
      <c r="N42" s="72">
        <v>0</v>
      </c>
    </row>
    <row r="43" spans="1:14" ht="28.5" x14ac:dyDescent="0.45">
      <c r="A43" s="70">
        <v>3198</v>
      </c>
      <c r="B43" s="36" t="s">
        <v>25</v>
      </c>
      <c r="C43" s="27">
        <v>1</v>
      </c>
      <c r="D43" s="28" t="s">
        <v>43</v>
      </c>
      <c r="E43" s="29"/>
      <c r="F43" s="69">
        <v>44743</v>
      </c>
      <c r="G43" s="72">
        <v>0</v>
      </c>
      <c r="H43" s="72">
        <v>0</v>
      </c>
      <c r="I43" s="72">
        <v>0</v>
      </c>
      <c r="J43" s="72">
        <v>0</v>
      </c>
      <c r="K43" s="72">
        <v>0</v>
      </c>
      <c r="L43" s="72">
        <v>0</v>
      </c>
      <c r="M43" s="72">
        <v>0</v>
      </c>
      <c r="N43" s="72">
        <v>0</v>
      </c>
    </row>
    <row r="44" spans="1:14" x14ac:dyDescent="0.45">
      <c r="A44" s="70">
        <v>3387</v>
      </c>
      <c r="B44" s="35" t="s">
        <v>30</v>
      </c>
      <c r="C44" s="27">
        <v>1</v>
      </c>
      <c r="D44" s="28" t="s">
        <v>44</v>
      </c>
      <c r="E44" s="29"/>
      <c r="F44" s="69">
        <v>44743</v>
      </c>
      <c r="G44" s="72">
        <v>0</v>
      </c>
      <c r="H44" s="72">
        <v>0</v>
      </c>
      <c r="I44" s="72">
        <v>0</v>
      </c>
      <c r="J44" s="72">
        <v>0</v>
      </c>
      <c r="K44" s="72">
        <v>0</v>
      </c>
      <c r="L44" s="72">
        <v>0</v>
      </c>
      <c r="M44" s="72">
        <v>0</v>
      </c>
      <c r="N44" s="72">
        <v>0</v>
      </c>
    </row>
    <row r="45" spans="1:14" x14ac:dyDescent="0.45">
      <c r="A45" s="70" t="s">
        <v>32</v>
      </c>
      <c r="B45" s="68" t="s">
        <v>31</v>
      </c>
      <c r="C45" s="27">
        <v>1</v>
      </c>
      <c r="D45" s="28" t="s">
        <v>45</v>
      </c>
      <c r="E45" s="29"/>
      <c r="F45" s="69">
        <v>44805</v>
      </c>
      <c r="G45" s="72">
        <v>0</v>
      </c>
      <c r="H45" s="72">
        <v>0</v>
      </c>
      <c r="I45" s="72">
        <v>0</v>
      </c>
      <c r="J45" s="72">
        <v>0</v>
      </c>
      <c r="K45" s="72">
        <v>0</v>
      </c>
      <c r="L45" s="72">
        <v>0</v>
      </c>
      <c r="M45" s="72">
        <v>0</v>
      </c>
      <c r="N45" s="72">
        <v>0</v>
      </c>
    </row>
    <row r="46" spans="1:14" x14ac:dyDescent="0.45">
      <c r="A46" s="70">
        <v>3440</v>
      </c>
      <c r="B46" s="68" t="s">
        <v>34</v>
      </c>
      <c r="C46" s="27">
        <v>1</v>
      </c>
      <c r="D46" s="28" t="s">
        <v>46</v>
      </c>
      <c r="E46" s="29"/>
      <c r="F46" s="69">
        <v>44743</v>
      </c>
      <c r="G46" s="72">
        <v>0</v>
      </c>
      <c r="H46" s="72">
        <v>0</v>
      </c>
      <c r="I46" s="72">
        <v>0</v>
      </c>
      <c r="J46" s="72">
        <v>0</v>
      </c>
      <c r="K46" s="72">
        <v>0</v>
      </c>
      <c r="L46" s="72">
        <v>0</v>
      </c>
      <c r="M46" s="72">
        <v>0</v>
      </c>
      <c r="N46" s="72">
        <v>0</v>
      </c>
    </row>
    <row r="47" spans="1:14" x14ac:dyDescent="0.45">
      <c r="A47" s="70">
        <v>3439</v>
      </c>
      <c r="B47" s="35" t="s">
        <v>36</v>
      </c>
      <c r="C47" s="27">
        <v>1</v>
      </c>
      <c r="D47" s="67" t="s">
        <v>47</v>
      </c>
      <c r="E47" s="29"/>
      <c r="F47" s="69">
        <v>44743</v>
      </c>
      <c r="G47" s="72">
        <v>0</v>
      </c>
      <c r="H47" s="72">
        <v>0</v>
      </c>
      <c r="I47" s="72">
        <v>0</v>
      </c>
      <c r="J47" s="72">
        <v>0</v>
      </c>
      <c r="K47" s="72">
        <v>0</v>
      </c>
      <c r="L47" s="72">
        <v>0</v>
      </c>
      <c r="M47" s="72">
        <v>0</v>
      </c>
      <c r="N47" s="72">
        <v>0</v>
      </c>
    </row>
    <row r="48" spans="1:14" x14ac:dyDescent="0.45">
      <c r="A48" s="70">
        <v>16079882</v>
      </c>
      <c r="B48" s="35" t="s">
        <v>38</v>
      </c>
      <c r="C48" s="27">
        <v>1</v>
      </c>
      <c r="D48" s="71" t="s">
        <v>48</v>
      </c>
      <c r="E48" s="29"/>
      <c r="F48" s="69">
        <v>44743</v>
      </c>
      <c r="G48" s="72">
        <v>0</v>
      </c>
      <c r="H48" s="72">
        <v>0</v>
      </c>
      <c r="I48" s="72">
        <v>0</v>
      </c>
      <c r="J48" s="72">
        <v>0</v>
      </c>
      <c r="K48" s="72">
        <v>0</v>
      </c>
      <c r="L48" s="72">
        <v>0</v>
      </c>
      <c r="M48" s="72">
        <v>0</v>
      </c>
      <c r="N48" s="72">
        <v>0</v>
      </c>
    </row>
    <row r="49" spans="1:14" x14ac:dyDescent="0.45">
      <c r="A49" s="34"/>
      <c r="B49" s="34" t="s">
        <v>17</v>
      </c>
      <c r="C49" s="23">
        <f>SUM(C41:C48)</f>
        <v>8</v>
      </c>
      <c r="D49" s="34"/>
      <c r="E49" s="34"/>
      <c r="F49" s="34"/>
      <c r="G49" s="73">
        <f t="shared" ref="G49:N49" si="3">SUM(G41:G48)</f>
        <v>0</v>
      </c>
      <c r="H49" s="73">
        <f t="shared" si="3"/>
        <v>0</v>
      </c>
      <c r="I49" s="73">
        <f t="shared" si="3"/>
        <v>0</v>
      </c>
      <c r="J49" s="73">
        <f t="shared" si="3"/>
        <v>0</v>
      </c>
      <c r="K49" s="73">
        <f t="shared" si="3"/>
        <v>0</v>
      </c>
      <c r="L49" s="73">
        <f t="shared" si="3"/>
        <v>0</v>
      </c>
      <c r="M49" s="73">
        <f t="shared" si="3"/>
        <v>0</v>
      </c>
      <c r="N49" s="73">
        <f t="shared" si="3"/>
        <v>0</v>
      </c>
    </row>
  </sheetData>
  <mergeCells count="12">
    <mergeCell ref="B6:G6"/>
    <mergeCell ref="I6:J6"/>
    <mergeCell ref="B7:C7"/>
    <mergeCell ref="B18:C18"/>
    <mergeCell ref="B39:C39"/>
    <mergeCell ref="A1:C1"/>
    <mergeCell ref="D1:G1"/>
    <mergeCell ref="B2:J2"/>
    <mergeCell ref="B3:J3"/>
    <mergeCell ref="D4:J4"/>
    <mergeCell ref="B5:G5"/>
    <mergeCell ref="I5:J5"/>
  </mergeCells>
  <pageMargins left="0.7" right="0.7" top="0.75" bottom="0.75" header="0.3" footer="0.3"/>
  <pageSetup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75C4-4F92-4664-855D-917FBDE3DA1F}">
  <sheetPr>
    <pageSetUpPr fitToPage="1"/>
  </sheetPr>
  <dimension ref="A1:N49"/>
  <sheetViews>
    <sheetView zoomScaleNormal="100" workbookViewId="0">
      <selection activeCell="B2" sqref="B2:J2"/>
    </sheetView>
  </sheetViews>
  <sheetFormatPr defaultColWidth="9.1328125" defaultRowHeight="14.25" x14ac:dyDescent="0.45"/>
  <cols>
    <col min="2" max="2" width="18.86328125" customWidth="1"/>
    <col min="3" max="3" width="8.73046875" style="47" customWidth="1"/>
    <col min="4" max="4" width="49.3984375" customWidth="1"/>
    <col min="5" max="5" width="23" customWidth="1"/>
    <col min="6" max="6" width="8.19921875" bestFit="1" customWidth="1"/>
    <col min="7" max="9" width="12.73046875" customWidth="1"/>
    <col min="10" max="14" width="11.33203125" customWidth="1"/>
  </cols>
  <sheetData>
    <row r="1" spans="1:14" ht="36" customHeight="1" x14ac:dyDescent="0.7">
      <c r="A1" s="50" t="s">
        <v>0</v>
      </c>
      <c r="B1" s="50"/>
      <c r="C1" s="50"/>
      <c r="D1" s="57" t="s">
        <v>59</v>
      </c>
      <c r="E1" s="58"/>
      <c r="F1" s="58"/>
      <c r="G1" s="58"/>
      <c r="H1" s="1" t="s">
        <v>1</v>
      </c>
      <c r="I1" s="1"/>
      <c r="J1" s="46"/>
      <c r="K1" s="46"/>
      <c r="L1" s="46"/>
      <c r="M1" s="46"/>
      <c r="N1" s="46"/>
    </row>
    <row r="2" spans="1:14" ht="18" customHeight="1" x14ac:dyDescent="0.45">
      <c r="B2" s="51" t="s">
        <v>19</v>
      </c>
      <c r="C2" s="52"/>
      <c r="D2" s="52"/>
      <c r="E2" s="52"/>
      <c r="F2" s="52"/>
      <c r="G2" s="52"/>
      <c r="H2" s="52"/>
      <c r="I2" s="52"/>
      <c r="J2" s="52"/>
      <c r="K2" s="43"/>
      <c r="L2" s="43"/>
      <c r="M2" s="43"/>
      <c r="N2" s="43"/>
    </row>
    <row r="3" spans="1:14" ht="18" customHeight="1" x14ac:dyDescent="0.45">
      <c r="B3" s="53" t="s">
        <v>2</v>
      </c>
      <c r="C3" s="54"/>
      <c r="D3" s="54"/>
      <c r="E3" s="54"/>
      <c r="F3" s="54"/>
      <c r="G3" s="54"/>
      <c r="H3" s="54"/>
      <c r="I3" s="54"/>
      <c r="J3" s="54"/>
      <c r="K3" s="44"/>
      <c r="L3" s="44"/>
      <c r="M3" s="44"/>
      <c r="N3" s="44"/>
    </row>
    <row r="4" spans="1:14" ht="47.25" customHeight="1" x14ac:dyDescent="0.45">
      <c r="B4" s="20"/>
      <c r="C4" s="21"/>
      <c r="D4" s="55" t="s">
        <v>11</v>
      </c>
      <c r="E4" s="56"/>
      <c r="F4" s="56"/>
      <c r="G4" s="56"/>
      <c r="H4" s="56"/>
      <c r="I4" s="56"/>
      <c r="J4" s="56"/>
      <c r="K4" s="45"/>
      <c r="L4" s="45"/>
      <c r="M4" s="45"/>
      <c r="N4" s="45"/>
    </row>
    <row r="5" spans="1:14" s="3" customFormat="1" ht="27" customHeight="1" x14ac:dyDescent="0.45">
      <c r="B5" s="61" t="s">
        <v>12</v>
      </c>
      <c r="C5" s="62"/>
      <c r="D5" s="62"/>
      <c r="E5" s="62"/>
      <c r="F5" s="62"/>
      <c r="G5" s="62"/>
      <c r="H5" s="4" t="s">
        <v>3</v>
      </c>
      <c r="I5" s="64"/>
      <c r="J5" s="65"/>
      <c r="K5" s="66"/>
      <c r="L5" s="66"/>
      <c r="M5" s="66"/>
      <c r="N5" s="66"/>
    </row>
    <row r="6" spans="1:14" s="3" customFormat="1" ht="32.25" customHeight="1" x14ac:dyDescent="0.45">
      <c r="B6" s="63" t="s">
        <v>13</v>
      </c>
      <c r="C6" s="62"/>
      <c r="D6" s="62"/>
      <c r="E6" s="62"/>
      <c r="F6" s="62"/>
      <c r="G6" s="62"/>
      <c r="H6" s="4" t="s">
        <v>4</v>
      </c>
      <c r="I6" s="64"/>
      <c r="J6" s="65"/>
      <c r="K6" s="66"/>
      <c r="L6" s="66"/>
      <c r="M6" s="66"/>
      <c r="N6" s="66"/>
    </row>
    <row r="7" spans="1:14" ht="35.65" x14ac:dyDescent="0.45">
      <c r="A7" t="s">
        <v>5</v>
      </c>
      <c r="B7" s="59" t="s">
        <v>6</v>
      </c>
      <c r="C7" s="60"/>
      <c r="D7" s="8" t="s">
        <v>7</v>
      </c>
      <c r="E7" s="16" t="s">
        <v>9</v>
      </c>
      <c r="F7" s="16" t="s">
        <v>41</v>
      </c>
      <c r="G7" s="2" t="s">
        <v>10</v>
      </c>
      <c r="H7" s="2" t="s">
        <v>15</v>
      </c>
      <c r="I7" s="2" t="s">
        <v>20</v>
      </c>
      <c r="J7" s="2" t="s">
        <v>21</v>
      </c>
      <c r="K7" s="2" t="s">
        <v>18</v>
      </c>
      <c r="L7" s="2" t="s">
        <v>22</v>
      </c>
      <c r="M7" s="2" t="s">
        <v>23</v>
      </c>
      <c r="N7" s="2" t="s">
        <v>24</v>
      </c>
    </row>
    <row r="8" spans="1:14" s="15" customFormat="1" x14ac:dyDescent="0.45">
      <c r="A8" s="11"/>
      <c r="B8" s="19"/>
      <c r="C8" s="12" t="s">
        <v>14</v>
      </c>
      <c r="D8" s="10" t="s">
        <v>8</v>
      </c>
      <c r="E8" s="10"/>
      <c r="F8" s="10"/>
      <c r="G8" s="13"/>
      <c r="H8" s="13"/>
      <c r="I8" s="13"/>
      <c r="J8" s="14"/>
      <c r="K8" s="14"/>
      <c r="L8" s="14"/>
      <c r="M8" s="14"/>
      <c r="N8" s="14"/>
    </row>
    <row r="9" spans="1:14" s="18" customFormat="1" ht="42.75" x14ac:dyDescent="0.45">
      <c r="A9" s="70">
        <v>3441</v>
      </c>
      <c r="B9" s="36" t="s">
        <v>40</v>
      </c>
      <c r="C9" s="23">
        <v>1</v>
      </c>
      <c r="D9" s="67" t="s">
        <v>50</v>
      </c>
      <c r="E9" s="9"/>
      <c r="F9" s="69">
        <v>44805</v>
      </c>
      <c r="G9" s="5">
        <v>0</v>
      </c>
      <c r="H9" s="5">
        <v>0</v>
      </c>
      <c r="I9" s="5">
        <v>0</v>
      </c>
      <c r="J9" s="5">
        <v>0</v>
      </c>
      <c r="K9" s="5">
        <v>0</v>
      </c>
      <c r="L9" s="5">
        <v>0</v>
      </c>
      <c r="M9" s="5">
        <v>0</v>
      </c>
      <c r="N9" s="5">
        <v>0</v>
      </c>
    </row>
    <row r="10" spans="1:14" s="18" customFormat="1" ht="34.9" x14ac:dyDescent="0.45">
      <c r="A10" s="70">
        <v>3388</v>
      </c>
      <c r="B10" s="36" t="s">
        <v>26</v>
      </c>
      <c r="C10" s="23">
        <v>1</v>
      </c>
      <c r="D10" s="67" t="s">
        <v>27</v>
      </c>
      <c r="E10" s="9"/>
      <c r="F10" s="69">
        <v>44743</v>
      </c>
      <c r="G10" s="5">
        <v>0</v>
      </c>
      <c r="H10" s="5">
        <v>0</v>
      </c>
      <c r="I10" s="5">
        <v>0</v>
      </c>
      <c r="J10" s="5">
        <v>0</v>
      </c>
      <c r="K10" s="5">
        <v>0</v>
      </c>
      <c r="L10" s="5">
        <v>0</v>
      </c>
      <c r="M10" s="5">
        <v>0</v>
      </c>
      <c r="N10" s="5">
        <v>0</v>
      </c>
    </row>
    <row r="11" spans="1:14" s="18" customFormat="1" ht="34.9" x14ac:dyDescent="0.45">
      <c r="A11" s="70">
        <v>3198</v>
      </c>
      <c r="B11" s="36" t="s">
        <v>25</v>
      </c>
      <c r="C11" s="23">
        <v>1</v>
      </c>
      <c r="D11" s="67" t="s">
        <v>29</v>
      </c>
      <c r="E11" s="24"/>
      <c r="F11" s="69">
        <v>44743</v>
      </c>
      <c r="G11" s="5">
        <v>0</v>
      </c>
      <c r="H11" s="5">
        <v>0</v>
      </c>
      <c r="I11" s="5">
        <v>0</v>
      </c>
      <c r="J11" s="5">
        <v>0</v>
      </c>
      <c r="K11" s="5">
        <v>0</v>
      </c>
      <c r="L11" s="5">
        <v>0</v>
      </c>
      <c r="M11" s="5">
        <v>0</v>
      </c>
      <c r="N11" s="5">
        <v>0</v>
      </c>
    </row>
    <row r="12" spans="1:14" s="18" customFormat="1" ht="34.9" x14ac:dyDescent="0.45">
      <c r="A12" s="70">
        <v>3387</v>
      </c>
      <c r="B12" s="35" t="s">
        <v>30</v>
      </c>
      <c r="C12" s="23">
        <v>1</v>
      </c>
      <c r="D12" s="67" t="s">
        <v>28</v>
      </c>
      <c r="E12" s="24"/>
      <c r="F12" s="69">
        <v>44743</v>
      </c>
      <c r="G12" s="5">
        <v>0</v>
      </c>
      <c r="H12" s="5">
        <v>0</v>
      </c>
      <c r="I12" s="5">
        <v>0</v>
      </c>
      <c r="J12" s="5">
        <v>0</v>
      </c>
      <c r="K12" s="5">
        <v>0</v>
      </c>
      <c r="L12" s="5">
        <v>0</v>
      </c>
      <c r="M12" s="5">
        <v>0</v>
      </c>
      <c r="N12" s="5">
        <v>0</v>
      </c>
    </row>
    <row r="13" spans="1:14" s="18" customFormat="1" ht="34.9" x14ac:dyDescent="0.45">
      <c r="A13" s="70" t="s">
        <v>32</v>
      </c>
      <c r="B13" s="68" t="s">
        <v>31</v>
      </c>
      <c r="C13" s="23">
        <v>1</v>
      </c>
      <c r="D13" s="67" t="s">
        <v>33</v>
      </c>
      <c r="E13" s="24"/>
      <c r="F13" s="69">
        <v>44805</v>
      </c>
      <c r="G13" s="5">
        <v>0</v>
      </c>
      <c r="H13" s="5">
        <v>0</v>
      </c>
      <c r="I13" s="5">
        <v>0</v>
      </c>
      <c r="J13" s="5">
        <v>0</v>
      </c>
      <c r="K13" s="5">
        <v>0</v>
      </c>
      <c r="L13" s="5">
        <v>0</v>
      </c>
      <c r="M13" s="5">
        <v>0</v>
      </c>
      <c r="N13" s="5">
        <v>0</v>
      </c>
    </row>
    <row r="14" spans="1:14" s="18" customFormat="1" ht="34.9" x14ac:dyDescent="0.45">
      <c r="A14" s="70">
        <v>3440</v>
      </c>
      <c r="B14" s="68" t="s">
        <v>34</v>
      </c>
      <c r="C14" s="23">
        <v>1</v>
      </c>
      <c r="D14" s="67" t="s">
        <v>35</v>
      </c>
      <c r="E14" s="24"/>
      <c r="F14" s="69">
        <v>44743</v>
      </c>
      <c r="G14" s="5">
        <v>0</v>
      </c>
      <c r="H14" s="5">
        <v>0</v>
      </c>
      <c r="I14" s="5">
        <v>0</v>
      </c>
      <c r="J14" s="5">
        <v>0</v>
      </c>
      <c r="K14" s="5">
        <v>0</v>
      </c>
      <c r="L14" s="5">
        <v>0</v>
      </c>
      <c r="M14" s="5">
        <v>0</v>
      </c>
      <c r="N14" s="5">
        <v>0</v>
      </c>
    </row>
    <row r="15" spans="1:14" s="18" customFormat="1" ht="34.9" x14ac:dyDescent="0.45">
      <c r="A15" s="70">
        <v>3439</v>
      </c>
      <c r="B15" s="35" t="s">
        <v>36</v>
      </c>
      <c r="C15" s="23">
        <v>1</v>
      </c>
      <c r="D15" s="67" t="s">
        <v>37</v>
      </c>
      <c r="E15" s="24"/>
      <c r="F15" s="69">
        <v>44743</v>
      </c>
      <c r="G15" s="5">
        <v>0</v>
      </c>
      <c r="H15" s="5">
        <v>0</v>
      </c>
      <c r="I15" s="5">
        <v>0</v>
      </c>
      <c r="J15" s="5">
        <v>0</v>
      </c>
      <c r="K15" s="5">
        <v>0</v>
      </c>
      <c r="L15" s="5">
        <v>0</v>
      </c>
      <c r="M15" s="5">
        <v>0</v>
      </c>
      <c r="N15" s="5">
        <v>0</v>
      </c>
    </row>
    <row r="16" spans="1:14" s="18" customFormat="1" ht="34.9" x14ac:dyDescent="0.45">
      <c r="A16" s="70">
        <v>16079882</v>
      </c>
      <c r="B16" s="35" t="s">
        <v>38</v>
      </c>
      <c r="C16" s="23">
        <v>1</v>
      </c>
      <c r="D16" s="67" t="s">
        <v>39</v>
      </c>
      <c r="E16" s="24"/>
      <c r="F16" s="69">
        <v>44743</v>
      </c>
      <c r="G16" s="5">
        <v>0</v>
      </c>
      <c r="H16" s="5">
        <v>0</v>
      </c>
      <c r="I16" s="5">
        <v>0</v>
      </c>
      <c r="J16" s="5">
        <v>0</v>
      </c>
      <c r="K16" s="5">
        <v>0</v>
      </c>
      <c r="L16" s="5">
        <v>0</v>
      </c>
      <c r="M16" s="5">
        <v>0</v>
      </c>
      <c r="N16" s="5">
        <v>0</v>
      </c>
    </row>
    <row r="17" spans="1:14" s="6" customFormat="1" ht="14.65" thickBot="1" x14ac:dyDescent="0.5">
      <c r="A17" s="17"/>
      <c r="B17" s="41" t="s">
        <v>17</v>
      </c>
      <c r="C17" s="37">
        <f>SUM(C9:C16)</f>
        <v>8</v>
      </c>
      <c r="D17" s="38"/>
      <c r="E17" s="38"/>
      <c r="F17" s="38"/>
      <c r="G17" s="39">
        <f t="shared" ref="G17:N17" si="0">SUM(G9:G11)</f>
        <v>0</v>
      </c>
      <c r="H17" s="39">
        <f t="shared" si="0"/>
        <v>0</v>
      </c>
      <c r="I17" s="40">
        <f t="shared" si="0"/>
        <v>0</v>
      </c>
      <c r="J17" s="42">
        <f t="shared" si="0"/>
        <v>0</v>
      </c>
      <c r="K17" s="42">
        <f t="shared" si="0"/>
        <v>0</v>
      </c>
      <c r="L17" s="42">
        <f t="shared" si="0"/>
        <v>0</v>
      </c>
      <c r="M17" s="42">
        <f t="shared" si="0"/>
        <v>0</v>
      </c>
      <c r="N17" s="42">
        <f t="shared" si="0"/>
        <v>0</v>
      </c>
    </row>
    <row r="18" spans="1:14" ht="24" x14ac:dyDescent="0.45">
      <c r="A18" s="25"/>
      <c r="B18" s="48" t="s">
        <v>6</v>
      </c>
      <c r="C18" s="49"/>
      <c r="D18" s="26" t="s">
        <v>7</v>
      </c>
      <c r="E18" s="16" t="s">
        <v>16</v>
      </c>
      <c r="F18" s="16"/>
      <c r="G18" s="2" t="s">
        <v>10</v>
      </c>
      <c r="H18" s="2" t="s">
        <v>15</v>
      </c>
      <c r="I18" s="2" t="s">
        <v>20</v>
      </c>
      <c r="J18" s="2" t="s">
        <v>21</v>
      </c>
      <c r="K18" s="2" t="s">
        <v>18</v>
      </c>
      <c r="L18" s="2" t="s">
        <v>22</v>
      </c>
      <c r="M18" s="2" t="s">
        <v>23</v>
      </c>
      <c r="N18" s="2" t="s">
        <v>24</v>
      </c>
    </row>
    <row r="19" spans="1:14" x14ac:dyDescent="0.45">
      <c r="A19" s="30"/>
      <c r="B19" s="31"/>
      <c r="C19" s="32"/>
      <c r="D19" s="10" t="s">
        <v>54</v>
      </c>
      <c r="E19" s="10"/>
      <c r="F19" s="10"/>
      <c r="G19" s="33"/>
      <c r="H19" s="33"/>
      <c r="I19" s="11"/>
      <c r="J19" s="11"/>
      <c r="K19" s="11"/>
      <c r="L19" s="11"/>
      <c r="M19" s="11"/>
      <c r="N19" s="11"/>
    </row>
    <row r="20" spans="1:14" ht="42.75" x14ac:dyDescent="0.45">
      <c r="A20" s="70">
        <v>3441</v>
      </c>
      <c r="B20" s="36" t="s">
        <v>40</v>
      </c>
      <c r="C20" s="27">
        <v>1</v>
      </c>
      <c r="D20" s="28" t="s">
        <v>55</v>
      </c>
      <c r="E20" s="29"/>
      <c r="F20" s="69">
        <v>44805</v>
      </c>
      <c r="G20" s="72">
        <v>0</v>
      </c>
      <c r="H20" s="72">
        <v>0</v>
      </c>
      <c r="I20" s="72">
        <v>0</v>
      </c>
      <c r="J20" s="72">
        <v>0</v>
      </c>
      <c r="K20" s="72">
        <v>0</v>
      </c>
      <c r="L20" s="72">
        <v>0</v>
      </c>
      <c r="M20" s="72">
        <v>0</v>
      </c>
      <c r="N20" s="72">
        <v>0</v>
      </c>
    </row>
    <row r="21" spans="1:14" ht="28.5" x14ac:dyDescent="0.45">
      <c r="A21" s="70">
        <v>3388</v>
      </c>
      <c r="B21" s="36" t="s">
        <v>26</v>
      </c>
      <c r="C21" s="27">
        <v>1</v>
      </c>
      <c r="D21" s="28" t="s">
        <v>42</v>
      </c>
      <c r="E21" s="29"/>
      <c r="F21" s="69">
        <v>44743</v>
      </c>
      <c r="G21" s="72">
        <v>0</v>
      </c>
      <c r="H21" s="72">
        <v>0</v>
      </c>
      <c r="I21" s="72">
        <v>0</v>
      </c>
      <c r="J21" s="72">
        <v>0</v>
      </c>
      <c r="K21" s="72">
        <v>0</v>
      </c>
      <c r="L21" s="72">
        <v>0</v>
      </c>
      <c r="M21" s="72">
        <v>0</v>
      </c>
      <c r="N21" s="72">
        <v>0</v>
      </c>
    </row>
    <row r="22" spans="1:14" ht="28.5" x14ac:dyDescent="0.45">
      <c r="A22" s="70">
        <v>3198</v>
      </c>
      <c r="B22" s="36" t="s">
        <v>25</v>
      </c>
      <c r="C22" s="27">
        <v>1</v>
      </c>
      <c r="D22" s="28" t="s">
        <v>43</v>
      </c>
      <c r="E22" s="29"/>
      <c r="F22" s="69">
        <v>44743</v>
      </c>
      <c r="G22" s="72">
        <v>0</v>
      </c>
      <c r="H22" s="72">
        <v>0</v>
      </c>
      <c r="I22" s="72">
        <v>0</v>
      </c>
      <c r="J22" s="72">
        <v>0</v>
      </c>
      <c r="K22" s="72">
        <v>0</v>
      </c>
      <c r="L22" s="72">
        <v>0</v>
      </c>
      <c r="M22" s="72">
        <v>0</v>
      </c>
      <c r="N22" s="72">
        <v>0</v>
      </c>
    </row>
    <row r="23" spans="1:14" x14ac:dyDescent="0.45">
      <c r="A23" s="70">
        <v>3387</v>
      </c>
      <c r="B23" s="35" t="s">
        <v>30</v>
      </c>
      <c r="C23" s="27">
        <v>1</v>
      </c>
      <c r="D23" s="28" t="s">
        <v>44</v>
      </c>
      <c r="E23" s="29"/>
      <c r="F23" s="69">
        <v>44743</v>
      </c>
      <c r="G23" s="72">
        <v>0</v>
      </c>
      <c r="H23" s="72">
        <v>0</v>
      </c>
      <c r="I23" s="72">
        <v>0</v>
      </c>
      <c r="J23" s="72">
        <v>0</v>
      </c>
      <c r="K23" s="72">
        <v>0</v>
      </c>
      <c r="L23" s="72">
        <v>0</v>
      </c>
      <c r="M23" s="72">
        <v>0</v>
      </c>
      <c r="N23" s="72">
        <v>0</v>
      </c>
    </row>
    <row r="24" spans="1:14" x14ac:dyDescent="0.45">
      <c r="A24" s="70" t="s">
        <v>32</v>
      </c>
      <c r="B24" s="68" t="s">
        <v>31</v>
      </c>
      <c r="C24" s="27">
        <v>1</v>
      </c>
      <c r="D24" s="28" t="s">
        <v>45</v>
      </c>
      <c r="E24" s="29"/>
      <c r="F24" s="69">
        <v>44805</v>
      </c>
      <c r="G24" s="72">
        <v>0</v>
      </c>
      <c r="H24" s="72">
        <v>0</v>
      </c>
      <c r="I24" s="72">
        <v>0</v>
      </c>
      <c r="J24" s="72">
        <v>0</v>
      </c>
      <c r="K24" s="72">
        <v>0</v>
      </c>
      <c r="L24" s="72">
        <v>0</v>
      </c>
      <c r="M24" s="72">
        <v>0</v>
      </c>
      <c r="N24" s="72">
        <v>0</v>
      </c>
    </row>
    <row r="25" spans="1:14" x14ac:dyDescent="0.45">
      <c r="A25" s="70">
        <v>3440</v>
      </c>
      <c r="B25" s="68" t="s">
        <v>34</v>
      </c>
      <c r="C25" s="27">
        <v>1</v>
      </c>
      <c r="D25" s="28" t="s">
        <v>46</v>
      </c>
      <c r="E25" s="29"/>
      <c r="F25" s="69">
        <v>44743</v>
      </c>
      <c r="G25" s="72">
        <v>0</v>
      </c>
      <c r="H25" s="72">
        <v>0</v>
      </c>
      <c r="I25" s="72">
        <v>0</v>
      </c>
      <c r="J25" s="72">
        <v>0</v>
      </c>
      <c r="K25" s="72">
        <v>0</v>
      </c>
      <c r="L25" s="72">
        <v>0</v>
      </c>
      <c r="M25" s="72">
        <v>0</v>
      </c>
      <c r="N25" s="72">
        <v>0</v>
      </c>
    </row>
    <row r="26" spans="1:14" x14ac:dyDescent="0.45">
      <c r="A26" s="70">
        <v>3439</v>
      </c>
      <c r="B26" s="35" t="s">
        <v>36</v>
      </c>
      <c r="C26" s="27">
        <v>1</v>
      </c>
      <c r="D26" s="67" t="s">
        <v>47</v>
      </c>
      <c r="E26" s="29"/>
      <c r="F26" s="69">
        <v>44743</v>
      </c>
      <c r="G26" s="72">
        <v>0</v>
      </c>
      <c r="H26" s="72">
        <v>0</v>
      </c>
      <c r="I26" s="72">
        <v>0</v>
      </c>
      <c r="J26" s="72">
        <v>0</v>
      </c>
      <c r="K26" s="72">
        <v>0</v>
      </c>
      <c r="L26" s="72">
        <v>0</v>
      </c>
      <c r="M26" s="72">
        <v>0</v>
      </c>
      <c r="N26" s="72">
        <v>0</v>
      </c>
    </row>
    <row r="27" spans="1:14" x14ac:dyDescent="0.45">
      <c r="A27" s="70">
        <v>16079882</v>
      </c>
      <c r="B27" s="35" t="s">
        <v>38</v>
      </c>
      <c r="C27" s="27">
        <v>1</v>
      </c>
      <c r="D27" s="71" t="s">
        <v>48</v>
      </c>
      <c r="E27" s="29"/>
      <c r="F27" s="69">
        <v>44743</v>
      </c>
      <c r="G27" s="72">
        <v>0</v>
      </c>
      <c r="H27" s="72">
        <v>0</v>
      </c>
      <c r="I27" s="72">
        <v>0</v>
      </c>
      <c r="J27" s="72">
        <v>0</v>
      </c>
      <c r="K27" s="72">
        <v>0</v>
      </c>
      <c r="L27" s="72">
        <v>0</v>
      </c>
      <c r="M27" s="72">
        <v>0</v>
      </c>
      <c r="N27" s="72">
        <v>0</v>
      </c>
    </row>
    <row r="28" spans="1:14" x14ac:dyDescent="0.45">
      <c r="A28" s="34"/>
      <c r="B28" s="34" t="s">
        <v>17</v>
      </c>
      <c r="C28" s="23">
        <f>SUM(C20:C27)</f>
        <v>8</v>
      </c>
      <c r="D28" s="34"/>
      <c r="E28" s="34"/>
      <c r="F28" s="34"/>
      <c r="G28" s="73">
        <f t="shared" ref="G28:N28" si="1">SUM(G20:G27)</f>
        <v>0</v>
      </c>
      <c r="H28" s="73">
        <f t="shared" si="1"/>
        <v>0</v>
      </c>
      <c r="I28" s="73">
        <f t="shared" si="1"/>
        <v>0</v>
      </c>
      <c r="J28" s="73">
        <f t="shared" si="1"/>
        <v>0</v>
      </c>
      <c r="K28" s="73">
        <f t="shared" si="1"/>
        <v>0</v>
      </c>
      <c r="L28" s="73">
        <f t="shared" si="1"/>
        <v>0</v>
      </c>
      <c r="M28" s="73">
        <f t="shared" si="1"/>
        <v>0</v>
      </c>
      <c r="N28" s="73">
        <f t="shared" si="1"/>
        <v>0</v>
      </c>
    </row>
    <row r="29" spans="1:14" s="15" customFormat="1" x14ac:dyDescent="0.45">
      <c r="A29" s="11"/>
      <c r="B29" s="19"/>
      <c r="C29" s="12" t="s">
        <v>14</v>
      </c>
      <c r="D29" s="10" t="s">
        <v>49</v>
      </c>
      <c r="E29" s="10"/>
      <c r="F29" s="10"/>
      <c r="G29" s="13"/>
      <c r="H29" s="13"/>
      <c r="I29" s="13"/>
      <c r="J29" s="14"/>
      <c r="K29" s="14"/>
      <c r="L29" s="14"/>
      <c r="M29" s="14"/>
      <c r="N29" s="14"/>
    </row>
    <row r="30" spans="1:14" s="18" customFormat="1" ht="42.75" x14ac:dyDescent="0.45">
      <c r="A30" s="70">
        <v>3441</v>
      </c>
      <c r="B30" s="36" t="s">
        <v>40</v>
      </c>
      <c r="C30" s="23">
        <v>1</v>
      </c>
      <c r="D30" s="67" t="s">
        <v>51</v>
      </c>
      <c r="E30" s="9"/>
      <c r="F30" s="69">
        <v>44805</v>
      </c>
      <c r="G30" s="5">
        <v>0</v>
      </c>
      <c r="H30" s="5">
        <v>0</v>
      </c>
      <c r="I30" s="5">
        <v>0</v>
      </c>
      <c r="J30" s="5">
        <v>0</v>
      </c>
      <c r="K30" s="5">
        <v>0</v>
      </c>
      <c r="L30" s="5">
        <v>0</v>
      </c>
      <c r="M30" s="5">
        <v>0</v>
      </c>
      <c r="N30" s="5">
        <v>0</v>
      </c>
    </row>
    <row r="31" spans="1:14" s="18" customFormat="1" ht="28.5" x14ac:dyDescent="0.45">
      <c r="A31" s="70">
        <v>3388</v>
      </c>
      <c r="B31" s="36" t="s">
        <v>26</v>
      </c>
      <c r="C31" s="23">
        <v>1</v>
      </c>
      <c r="D31" s="67" t="s">
        <v>42</v>
      </c>
      <c r="E31" s="9"/>
      <c r="F31" s="69">
        <v>44743</v>
      </c>
      <c r="G31" s="5">
        <v>0</v>
      </c>
      <c r="H31" s="5">
        <v>0</v>
      </c>
      <c r="I31" s="5">
        <v>0</v>
      </c>
      <c r="J31" s="5">
        <v>0</v>
      </c>
      <c r="K31" s="5">
        <v>0</v>
      </c>
      <c r="L31" s="5">
        <v>0</v>
      </c>
      <c r="M31" s="5">
        <v>0</v>
      </c>
      <c r="N31" s="5">
        <v>0</v>
      </c>
    </row>
    <row r="32" spans="1:14" s="18" customFormat="1" ht="28.5" x14ac:dyDescent="0.45">
      <c r="A32" s="70">
        <v>3198</v>
      </c>
      <c r="B32" s="36" t="s">
        <v>25</v>
      </c>
      <c r="C32" s="23">
        <v>1</v>
      </c>
      <c r="D32" s="67" t="s">
        <v>43</v>
      </c>
      <c r="E32" s="24"/>
      <c r="F32" s="69">
        <v>44743</v>
      </c>
      <c r="G32" s="5">
        <v>0</v>
      </c>
      <c r="H32" s="5">
        <v>0</v>
      </c>
      <c r="I32" s="5">
        <v>0</v>
      </c>
      <c r="J32" s="5">
        <v>0</v>
      </c>
      <c r="K32" s="5">
        <v>0</v>
      </c>
      <c r="L32" s="5">
        <v>0</v>
      </c>
      <c r="M32" s="5">
        <v>0</v>
      </c>
      <c r="N32" s="5">
        <v>0</v>
      </c>
    </row>
    <row r="33" spans="1:14" s="18" customFormat="1" x14ac:dyDescent="0.45">
      <c r="A33" s="70">
        <v>3387</v>
      </c>
      <c r="B33" s="35" t="s">
        <v>30</v>
      </c>
      <c r="C33" s="23">
        <v>1</v>
      </c>
      <c r="D33" s="67" t="s">
        <v>44</v>
      </c>
      <c r="E33" s="24"/>
      <c r="F33" s="69">
        <v>44743</v>
      </c>
      <c r="G33" s="5">
        <v>0</v>
      </c>
      <c r="H33" s="5">
        <v>0</v>
      </c>
      <c r="I33" s="5">
        <v>0</v>
      </c>
      <c r="J33" s="5">
        <v>0</v>
      </c>
      <c r="K33" s="5">
        <v>0</v>
      </c>
      <c r="L33" s="5">
        <v>0</v>
      </c>
      <c r="M33" s="5">
        <v>0</v>
      </c>
      <c r="N33" s="5">
        <v>0</v>
      </c>
    </row>
    <row r="34" spans="1:14" s="18" customFormat="1" x14ac:dyDescent="0.45">
      <c r="A34" s="70" t="s">
        <v>32</v>
      </c>
      <c r="B34" s="68" t="s">
        <v>31</v>
      </c>
      <c r="C34" s="23">
        <v>1</v>
      </c>
      <c r="D34" s="67" t="s">
        <v>45</v>
      </c>
      <c r="E34" s="24"/>
      <c r="F34" s="69">
        <v>44805</v>
      </c>
      <c r="G34" s="5">
        <v>0</v>
      </c>
      <c r="H34" s="5">
        <v>0</v>
      </c>
      <c r="I34" s="5">
        <v>0</v>
      </c>
      <c r="J34" s="5">
        <v>0</v>
      </c>
      <c r="K34" s="5">
        <v>0</v>
      </c>
      <c r="L34" s="5">
        <v>0</v>
      </c>
      <c r="M34" s="5">
        <v>0</v>
      </c>
      <c r="N34" s="5">
        <v>0</v>
      </c>
    </row>
    <row r="35" spans="1:14" s="18" customFormat="1" x14ac:dyDescent="0.45">
      <c r="A35" s="70">
        <v>3440</v>
      </c>
      <c r="B35" s="68" t="s">
        <v>34</v>
      </c>
      <c r="C35" s="23">
        <v>1</v>
      </c>
      <c r="D35" s="67" t="s">
        <v>52</v>
      </c>
      <c r="E35" s="24"/>
      <c r="F35" s="69">
        <v>44743</v>
      </c>
      <c r="G35" s="5">
        <v>0</v>
      </c>
      <c r="H35" s="5">
        <v>0</v>
      </c>
      <c r="I35" s="5">
        <v>0</v>
      </c>
      <c r="J35" s="5">
        <v>0</v>
      </c>
      <c r="K35" s="5">
        <v>0</v>
      </c>
      <c r="L35" s="5">
        <v>0</v>
      </c>
      <c r="M35" s="5">
        <v>0</v>
      </c>
      <c r="N35" s="5">
        <v>0</v>
      </c>
    </row>
    <row r="36" spans="1:14" s="18" customFormat="1" x14ac:dyDescent="0.45">
      <c r="A36" s="70">
        <v>3439</v>
      </c>
      <c r="B36" s="35" t="s">
        <v>36</v>
      </c>
      <c r="C36" s="23">
        <v>1</v>
      </c>
      <c r="D36" s="67" t="s">
        <v>47</v>
      </c>
      <c r="E36" s="24"/>
      <c r="F36" s="69">
        <v>44743</v>
      </c>
      <c r="G36" s="5">
        <v>0</v>
      </c>
      <c r="H36" s="5">
        <v>0</v>
      </c>
      <c r="I36" s="5">
        <v>0</v>
      </c>
      <c r="J36" s="5">
        <v>0</v>
      </c>
      <c r="K36" s="5">
        <v>0</v>
      </c>
      <c r="L36" s="5">
        <v>0</v>
      </c>
      <c r="M36" s="5">
        <v>0</v>
      </c>
      <c r="N36" s="5">
        <v>0</v>
      </c>
    </row>
    <row r="37" spans="1:14" s="18" customFormat="1" x14ac:dyDescent="0.45">
      <c r="A37" s="70">
        <v>16079882</v>
      </c>
      <c r="B37" s="35" t="s">
        <v>38</v>
      </c>
      <c r="C37" s="23">
        <v>1</v>
      </c>
      <c r="D37" s="67" t="s">
        <v>48</v>
      </c>
      <c r="E37" s="24"/>
      <c r="F37" s="69">
        <v>44743</v>
      </c>
      <c r="G37" s="5">
        <v>0</v>
      </c>
      <c r="H37" s="5">
        <v>0</v>
      </c>
      <c r="I37" s="5">
        <v>0</v>
      </c>
      <c r="J37" s="5">
        <v>0</v>
      </c>
      <c r="K37" s="5">
        <v>0</v>
      </c>
      <c r="L37" s="5">
        <v>0</v>
      </c>
      <c r="M37" s="5">
        <v>0</v>
      </c>
      <c r="N37" s="5">
        <v>0</v>
      </c>
    </row>
    <row r="38" spans="1:14" s="6" customFormat="1" ht="14.65" thickBot="1" x14ac:dyDescent="0.5">
      <c r="A38" s="17"/>
      <c r="B38" s="41" t="s">
        <v>17</v>
      </c>
      <c r="C38" s="37">
        <f>SUM(C30:C37)</f>
        <v>8</v>
      </c>
      <c r="D38" s="38"/>
      <c r="E38" s="38"/>
      <c r="F38" s="38"/>
      <c r="G38" s="39">
        <f t="shared" ref="G38:N38" si="2">SUM(G30:G32)</f>
        <v>0</v>
      </c>
      <c r="H38" s="39">
        <f t="shared" si="2"/>
        <v>0</v>
      </c>
      <c r="I38" s="40">
        <f t="shared" si="2"/>
        <v>0</v>
      </c>
      <c r="J38" s="42">
        <f t="shared" si="2"/>
        <v>0</v>
      </c>
      <c r="K38" s="42">
        <f t="shared" si="2"/>
        <v>0</v>
      </c>
      <c r="L38" s="42">
        <f t="shared" si="2"/>
        <v>0</v>
      </c>
      <c r="M38" s="42">
        <f t="shared" si="2"/>
        <v>0</v>
      </c>
      <c r="N38" s="42">
        <f t="shared" si="2"/>
        <v>0</v>
      </c>
    </row>
    <row r="39" spans="1:14" ht="24" x14ac:dyDescent="0.45">
      <c r="A39" s="25"/>
      <c r="B39" s="48" t="s">
        <v>6</v>
      </c>
      <c r="C39" s="49"/>
      <c r="D39" s="26" t="s">
        <v>7</v>
      </c>
      <c r="E39" s="16" t="s">
        <v>16</v>
      </c>
      <c r="F39" s="16"/>
      <c r="G39" s="2" t="s">
        <v>10</v>
      </c>
      <c r="H39" s="2" t="s">
        <v>15</v>
      </c>
      <c r="I39" s="2" t="s">
        <v>20</v>
      </c>
      <c r="J39" s="2" t="s">
        <v>21</v>
      </c>
      <c r="K39" s="2" t="s">
        <v>18</v>
      </c>
      <c r="L39" s="2" t="s">
        <v>22</v>
      </c>
      <c r="M39" s="2" t="s">
        <v>23</v>
      </c>
      <c r="N39" s="2" t="s">
        <v>24</v>
      </c>
    </row>
    <row r="40" spans="1:14" x14ac:dyDescent="0.45">
      <c r="A40" s="30"/>
      <c r="B40" s="31"/>
      <c r="C40" s="32"/>
      <c r="D40" s="10" t="s">
        <v>53</v>
      </c>
      <c r="E40" s="10"/>
      <c r="F40" s="10"/>
      <c r="G40" s="33"/>
      <c r="H40" s="33"/>
      <c r="I40" s="11"/>
      <c r="J40" s="11"/>
      <c r="K40" s="11"/>
      <c r="L40" s="11"/>
      <c r="M40" s="11"/>
      <c r="N40" s="11"/>
    </row>
    <row r="41" spans="1:14" ht="42.75" x14ac:dyDescent="0.45">
      <c r="A41" s="70">
        <v>3441</v>
      </c>
      <c r="B41" s="36" t="s">
        <v>40</v>
      </c>
      <c r="C41" s="27">
        <v>1</v>
      </c>
      <c r="D41" s="28" t="s">
        <v>55</v>
      </c>
      <c r="E41" s="29"/>
      <c r="F41" s="69">
        <v>44805</v>
      </c>
      <c r="G41" s="72">
        <v>0</v>
      </c>
      <c r="H41" s="72">
        <v>0</v>
      </c>
      <c r="I41" s="72">
        <v>0</v>
      </c>
      <c r="J41" s="72">
        <v>0</v>
      </c>
      <c r="K41" s="72">
        <v>0</v>
      </c>
      <c r="L41" s="72">
        <v>0</v>
      </c>
      <c r="M41" s="72">
        <v>0</v>
      </c>
      <c r="N41" s="72">
        <v>0</v>
      </c>
    </row>
    <row r="42" spans="1:14" ht="28.5" x14ac:dyDescent="0.45">
      <c r="A42" s="70">
        <v>3388</v>
      </c>
      <c r="B42" s="36" t="s">
        <v>26</v>
      </c>
      <c r="C42" s="27">
        <v>1</v>
      </c>
      <c r="D42" s="28" t="s">
        <v>42</v>
      </c>
      <c r="E42" s="29"/>
      <c r="F42" s="69">
        <v>44743</v>
      </c>
      <c r="G42" s="72">
        <v>0</v>
      </c>
      <c r="H42" s="72">
        <v>0</v>
      </c>
      <c r="I42" s="72">
        <v>0</v>
      </c>
      <c r="J42" s="72">
        <v>0</v>
      </c>
      <c r="K42" s="72">
        <v>0</v>
      </c>
      <c r="L42" s="72">
        <v>0</v>
      </c>
      <c r="M42" s="72">
        <v>0</v>
      </c>
      <c r="N42" s="72">
        <v>0</v>
      </c>
    </row>
    <row r="43" spans="1:14" ht="28.5" x14ac:dyDescent="0.45">
      <c r="A43" s="70">
        <v>3198</v>
      </c>
      <c r="B43" s="36" t="s">
        <v>25</v>
      </c>
      <c r="C43" s="27">
        <v>1</v>
      </c>
      <c r="D43" s="28" t="s">
        <v>43</v>
      </c>
      <c r="E43" s="29"/>
      <c r="F43" s="69">
        <v>44743</v>
      </c>
      <c r="G43" s="72">
        <v>0</v>
      </c>
      <c r="H43" s="72">
        <v>0</v>
      </c>
      <c r="I43" s="72">
        <v>0</v>
      </c>
      <c r="J43" s="72">
        <v>0</v>
      </c>
      <c r="K43" s="72">
        <v>0</v>
      </c>
      <c r="L43" s="72">
        <v>0</v>
      </c>
      <c r="M43" s="72">
        <v>0</v>
      </c>
      <c r="N43" s="72">
        <v>0</v>
      </c>
    </row>
    <row r="44" spans="1:14" x14ac:dyDescent="0.45">
      <c r="A44" s="70">
        <v>3387</v>
      </c>
      <c r="B44" s="35" t="s">
        <v>30</v>
      </c>
      <c r="C44" s="27">
        <v>1</v>
      </c>
      <c r="D44" s="28" t="s">
        <v>44</v>
      </c>
      <c r="E44" s="29"/>
      <c r="F44" s="69">
        <v>44743</v>
      </c>
      <c r="G44" s="72">
        <v>0</v>
      </c>
      <c r="H44" s="72">
        <v>0</v>
      </c>
      <c r="I44" s="72">
        <v>0</v>
      </c>
      <c r="J44" s="72">
        <v>0</v>
      </c>
      <c r="K44" s="72">
        <v>0</v>
      </c>
      <c r="L44" s="72">
        <v>0</v>
      </c>
      <c r="M44" s="72">
        <v>0</v>
      </c>
      <c r="N44" s="72">
        <v>0</v>
      </c>
    </row>
    <row r="45" spans="1:14" x14ac:dyDescent="0.45">
      <c r="A45" s="70" t="s">
        <v>32</v>
      </c>
      <c r="B45" s="68" t="s">
        <v>31</v>
      </c>
      <c r="C45" s="27">
        <v>1</v>
      </c>
      <c r="D45" s="28" t="s">
        <v>45</v>
      </c>
      <c r="E45" s="29"/>
      <c r="F45" s="69">
        <v>44805</v>
      </c>
      <c r="G45" s="72">
        <v>0</v>
      </c>
      <c r="H45" s="72">
        <v>0</v>
      </c>
      <c r="I45" s="72">
        <v>0</v>
      </c>
      <c r="J45" s="72">
        <v>0</v>
      </c>
      <c r="K45" s="72">
        <v>0</v>
      </c>
      <c r="L45" s="72">
        <v>0</v>
      </c>
      <c r="M45" s="72">
        <v>0</v>
      </c>
      <c r="N45" s="72">
        <v>0</v>
      </c>
    </row>
    <row r="46" spans="1:14" x14ac:dyDescent="0.45">
      <c r="A46" s="70">
        <v>3440</v>
      </c>
      <c r="B46" s="68" t="s">
        <v>34</v>
      </c>
      <c r="C46" s="27">
        <v>1</v>
      </c>
      <c r="D46" s="28" t="s">
        <v>46</v>
      </c>
      <c r="E46" s="29"/>
      <c r="F46" s="69">
        <v>44743</v>
      </c>
      <c r="G46" s="72">
        <v>0</v>
      </c>
      <c r="H46" s="72">
        <v>0</v>
      </c>
      <c r="I46" s="72">
        <v>0</v>
      </c>
      <c r="J46" s="72">
        <v>0</v>
      </c>
      <c r="K46" s="72">
        <v>0</v>
      </c>
      <c r="L46" s="72">
        <v>0</v>
      </c>
      <c r="M46" s="72">
        <v>0</v>
      </c>
      <c r="N46" s="72">
        <v>0</v>
      </c>
    </row>
    <row r="47" spans="1:14" x14ac:dyDescent="0.45">
      <c r="A47" s="70">
        <v>3439</v>
      </c>
      <c r="B47" s="35" t="s">
        <v>36</v>
      </c>
      <c r="C47" s="27">
        <v>1</v>
      </c>
      <c r="D47" s="67" t="s">
        <v>47</v>
      </c>
      <c r="E47" s="29"/>
      <c r="F47" s="69">
        <v>44743</v>
      </c>
      <c r="G47" s="72">
        <v>0</v>
      </c>
      <c r="H47" s="72">
        <v>0</v>
      </c>
      <c r="I47" s="72">
        <v>0</v>
      </c>
      <c r="J47" s="72">
        <v>0</v>
      </c>
      <c r="K47" s="72">
        <v>0</v>
      </c>
      <c r="L47" s="72">
        <v>0</v>
      </c>
      <c r="M47" s="72">
        <v>0</v>
      </c>
      <c r="N47" s="72">
        <v>0</v>
      </c>
    </row>
    <row r="48" spans="1:14" x14ac:dyDescent="0.45">
      <c r="A48" s="70">
        <v>16079882</v>
      </c>
      <c r="B48" s="35" t="s">
        <v>38</v>
      </c>
      <c r="C48" s="27">
        <v>1</v>
      </c>
      <c r="D48" s="71" t="s">
        <v>48</v>
      </c>
      <c r="E48" s="29"/>
      <c r="F48" s="69">
        <v>44743</v>
      </c>
      <c r="G48" s="72">
        <v>0</v>
      </c>
      <c r="H48" s="72">
        <v>0</v>
      </c>
      <c r="I48" s="72">
        <v>0</v>
      </c>
      <c r="J48" s="72">
        <v>0</v>
      </c>
      <c r="K48" s="72">
        <v>0</v>
      </c>
      <c r="L48" s="72">
        <v>0</v>
      </c>
      <c r="M48" s="72">
        <v>0</v>
      </c>
      <c r="N48" s="72">
        <v>0</v>
      </c>
    </row>
    <row r="49" spans="1:14" x14ac:dyDescent="0.45">
      <c r="A49" s="34"/>
      <c r="B49" s="34" t="s">
        <v>17</v>
      </c>
      <c r="C49" s="23">
        <f>SUM(C41:C48)</f>
        <v>8</v>
      </c>
      <c r="D49" s="34"/>
      <c r="E49" s="34"/>
      <c r="F49" s="34"/>
      <c r="G49" s="73">
        <f t="shared" ref="G49:N49" si="3">SUM(G41:G48)</f>
        <v>0</v>
      </c>
      <c r="H49" s="73">
        <f t="shared" si="3"/>
        <v>0</v>
      </c>
      <c r="I49" s="73">
        <f t="shared" si="3"/>
        <v>0</v>
      </c>
      <c r="J49" s="73">
        <f t="shared" si="3"/>
        <v>0</v>
      </c>
      <c r="K49" s="73">
        <f t="shared" si="3"/>
        <v>0</v>
      </c>
      <c r="L49" s="73">
        <f t="shared" si="3"/>
        <v>0</v>
      </c>
      <c r="M49" s="73">
        <f t="shared" si="3"/>
        <v>0</v>
      </c>
      <c r="N49" s="73">
        <f t="shared" si="3"/>
        <v>0</v>
      </c>
    </row>
  </sheetData>
  <mergeCells count="12">
    <mergeCell ref="B6:G6"/>
    <mergeCell ref="I6:J6"/>
    <mergeCell ref="B7:C7"/>
    <mergeCell ref="B18:C18"/>
    <mergeCell ref="B39:C39"/>
    <mergeCell ref="A1:C1"/>
    <mergeCell ref="D1:G1"/>
    <mergeCell ref="B2:J2"/>
    <mergeCell ref="B3:J3"/>
    <mergeCell ref="D4:J4"/>
    <mergeCell ref="B5:G5"/>
    <mergeCell ref="I5:J5"/>
  </mergeCells>
  <pageMargins left="0.7" right="0.7" top="0.75" bottom="0.75" header="0.3" footer="0.3"/>
  <pageSetup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58E3024E2DF47BB653EA5586FAC2D" ma:contentTypeVersion="13" ma:contentTypeDescription="Create a new document." ma:contentTypeScope="" ma:versionID="50304675fd6e06ea16af2b4898badb22">
  <xsd:schema xmlns:xsd="http://www.w3.org/2001/XMLSchema" xmlns:xs="http://www.w3.org/2001/XMLSchema" xmlns:p="http://schemas.microsoft.com/office/2006/metadata/properties" xmlns:ns2="28f2cb40-64ec-4d1b-8755-4a102cbdd2a5" xmlns:ns3="2580f79d-67f8-4db3-bed3-858703828863" targetNamespace="http://schemas.microsoft.com/office/2006/metadata/properties" ma:root="true" ma:fieldsID="cf4e5e98e0daac5afcf643ea0c3c09f7" ns2:_="" ns3:_="">
    <xsd:import namespace="28f2cb40-64ec-4d1b-8755-4a102cbdd2a5"/>
    <xsd:import namespace="2580f79d-67f8-4db3-bed3-8587038288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2cb40-64ec-4d1b-8755-4a102cbdd2a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80f79d-67f8-4db3-bed3-858703828863"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A09916-9B7E-4F43-A206-A66B83E7E330}">
  <ds:schemaRefs>
    <ds:schemaRef ds:uri="http://schemas.microsoft.com/sharepoint/v3/contenttype/forms"/>
  </ds:schemaRefs>
</ds:datastoreItem>
</file>

<file path=customXml/itemProps2.xml><?xml version="1.0" encoding="utf-8"?>
<ds:datastoreItem xmlns:ds="http://schemas.openxmlformats.org/officeDocument/2006/customXml" ds:itemID="{14664E62-D4F5-4A7F-AB77-C92786B2359C}">
  <ds:schemaRefs>
    <ds:schemaRef ds:uri="28f2cb40-64ec-4d1b-8755-4a102cbdd2a5"/>
    <ds:schemaRef ds:uri="http://schemas.microsoft.com/office/infopath/2007/PartnerControls"/>
    <ds:schemaRef ds:uri="2580f79d-67f8-4db3-bed3-858703828863"/>
    <ds:schemaRef ds:uri="http://purl.org/dc/elements/1.1/"/>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DAE3D9CB-F345-4563-82E2-8A19599DC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2cb40-64ec-4d1b-8755-4a102cbdd2a5"/>
    <ds:schemaRef ds:uri="2580f79d-67f8-4db3-bed3-858703828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RFP for 470 - 1yr </vt:lpstr>
      <vt:lpstr>RFP for 470 - 2yr  </vt:lpstr>
      <vt:lpstr>RFP for 470 - 3yr</vt:lpstr>
      <vt:lpstr>RFP for 470 - 5yr</vt:lpstr>
      <vt:lpstr>'RFP for 470 - 1yr '!Print_Area</vt:lpstr>
      <vt:lpstr>'RFP for 470 - 2yr  '!Print_Area</vt:lpstr>
      <vt:lpstr>'RFP for 470 - 3yr'!Print_Area</vt:lpstr>
      <vt:lpstr>'RFP for 470 - 5yr'!Print_Area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Thompson</dc:creator>
  <cp:lastModifiedBy>Lori Thompson</cp:lastModifiedBy>
  <dcterms:created xsi:type="dcterms:W3CDTF">2020-07-30T02:21:10Z</dcterms:created>
  <dcterms:modified xsi:type="dcterms:W3CDTF">2021-11-25T04:02:11Z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0x01010017358E3024E2DF47BB653EA5586FAC2D</vt:lpwstr>
  </property>
</Properties>
</file>