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earle/Library/CloudStorage/Dropbox/****Working Files/**2024-25/NEI/"/>
    </mc:Choice>
  </mc:AlternateContent>
  <xr:revisionPtr revIDLastSave="0" documentId="8_{70BFBAE5-541B-AF4B-8F8C-7AAD337A0B08}" xr6:coauthVersionLast="47" xr6:coauthVersionMax="47" xr10:uidLastSave="{00000000-0000-0000-0000-000000000000}"/>
  <bookViews>
    <workbookView xWindow="3560" yWindow="740" windowWidth="24960" windowHeight="18380" xr2:uid="{8091F832-B451-4CB5-804B-31326B0B3893}"/>
  </bookViews>
  <sheets>
    <sheet name="CAT 1 " sheetId="1" r:id="rId1"/>
  </sheets>
  <definedNames>
    <definedName name="_xlnm._FilterDatabase" localSheetId="0" hidden="1">'CAT 1 '!$A$8:$J$11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6" i="1" l="1"/>
  <c r="U36" i="1"/>
  <c r="T36" i="1"/>
  <c r="V35" i="1"/>
  <c r="U35" i="1"/>
  <c r="T35" i="1"/>
  <c r="V34" i="1"/>
  <c r="U34" i="1"/>
  <c r="T34" i="1"/>
  <c r="V33" i="1"/>
  <c r="U33" i="1"/>
  <c r="T33" i="1"/>
  <c r="V32" i="1"/>
  <c r="U32" i="1"/>
  <c r="T32" i="1"/>
  <c r="V27" i="1"/>
  <c r="U27" i="1"/>
  <c r="T27" i="1"/>
  <c r="V26" i="1"/>
  <c r="U26" i="1"/>
  <c r="T26" i="1"/>
  <c r="V25" i="1"/>
  <c r="U25" i="1"/>
  <c r="T25" i="1"/>
  <c r="V24" i="1"/>
  <c r="U24" i="1"/>
  <c r="T24" i="1"/>
  <c r="V23" i="1"/>
  <c r="U23" i="1"/>
  <c r="T23" i="1"/>
  <c r="T12" i="1"/>
  <c r="U12" i="1"/>
  <c r="V12" i="1"/>
  <c r="T13" i="1"/>
  <c r="U13" i="1"/>
  <c r="V13" i="1"/>
  <c r="V11" i="1"/>
  <c r="U11" i="1"/>
  <c r="T11" i="1"/>
  <c r="V10" i="1"/>
  <c r="U10" i="1"/>
  <c r="T10" i="1"/>
  <c r="V9" i="1"/>
  <c r="U9" i="1"/>
  <c r="T9" i="1"/>
</calcChain>
</file>

<file path=xl/sharedStrings.xml><?xml version="1.0" encoding="utf-8"?>
<sst xmlns="http://schemas.openxmlformats.org/spreadsheetml/2006/main" count="160" uniqueCount="51">
  <si>
    <t>Site Name</t>
  </si>
  <si>
    <t>BEN</t>
  </si>
  <si>
    <t>Site Code</t>
  </si>
  <si>
    <t>Address</t>
  </si>
  <si>
    <t>State</t>
  </si>
  <si>
    <t>ZIP</t>
  </si>
  <si>
    <t>Status</t>
  </si>
  <si>
    <t>Provider</t>
  </si>
  <si>
    <t>Under Construction</t>
  </si>
  <si>
    <t>Applied For</t>
  </si>
  <si>
    <t>Rutherford Collegiate Prep</t>
  </si>
  <si>
    <t>14446 Old Hickory Blvd.       Antioch</t>
  </si>
  <si>
    <t>TN</t>
  </si>
  <si>
    <t>Active</t>
  </si>
  <si>
    <t>14897 Old Hickory Blvd        Antioch</t>
  </si>
  <si>
    <t>4420 Manson Pike                 Murfreesboro</t>
  </si>
  <si>
    <t>Vendor Company Name:</t>
  </si>
  <si>
    <t xml:space="preserve">Date Submitted to Dr. Earle:  </t>
  </si>
  <si>
    <t>Vendor Agent Name:</t>
  </si>
  <si>
    <t>Agent eMail:</t>
  </si>
  <si>
    <t>Agent Phone:</t>
  </si>
  <si>
    <t>CAT 1 - NEI Schools</t>
  </si>
  <si>
    <t>Managed SDWAN. Current provider</t>
  </si>
  <si>
    <t>Primary</t>
  </si>
  <si>
    <t>1 Year Pricing + 2 12 Month Extensions</t>
  </si>
  <si>
    <t>2 Year Pricing + 2 12 Month Extensions</t>
  </si>
  <si>
    <t>3 Year Pricing + 2 12 Month Extensions</t>
  </si>
  <si>
    <t>1 Year estimated Taxes and eligible charges</t>
  </si>
  <si>
    <t>2 Year estimated Taxes and eligible charges</t>
  </si>
  <si>
    <t>3 Year estimated Taxes and eligible charges</t>
  </si>
  <si>
    <t>Total Non-eligible eRate charges</t>
  </si>
  <si>
    <t>Special Construction Charges (One Time)</t>
  </si>
  <si>
    <t>1 Year                          Total Eligible Charges</t>
  </si>
  <si>
    <t>2 Year                          Total Eligible Charges</t>
  </si>
  <si>
    <t>3 Year                          Total Eligible Charges</t>
  </si>
  <si>
    <t>2 Gbps</t>
  </si>
  <si>
    <t>5 Gbps</t>
  </si>
  <si>
    <t>10 Gbps</t>
  </si>
  <si>
    <t xml:space="preserve">SPECIAL NOTES:  </t>
  </si>
  <si>
    <t>Locations Highlighted in Orange are New Locations -                         New Entity Numbers have been Requested</t>
  </si>
  <si>
    <t>SUBMISSION OF PROPOSALS &amp; QUESTIONS:</t>
  </si>
  <si>
    <t>*VIA eMail to:</t>
  </si>
  <si>
    <t>jim@federalprogramconsulting.com</t>
  </si>
  <si>
    <t>Nashville Collegiate Prep</t>
  </si>
  <si>
    <t>KNOWLEDGE ACADEMY</t>
  </si>
  <si>
    <t>5380 HICKORY HOLLOW PKWY   ANTIOCH</t>
  </si>
  <si>
    <t>GTT</t>
  </si>
  <si>
    <t>1638 Bell Road                       Nashville</t>
  </si>
  <si>
    <t>Nashville Collegiate Prep - MS - Annex To 17027278</t>
  </si>
  <si>
    <t>Nashville Collegiate Prep - Annex To 17027278</t>
  </si>
  <si>
    <t>Annex To 17027278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</si>
</sst>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rgb="FF22222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61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/>
    <xf numFmtId="44" fontId="1" fillId="0" borderId="0" xfId="0" applyNumberFormat="1" applyFont="1"/>
    <xf numFmtId="44" fontId="6" fillId="0" borderId="0" xfId="0" applyNumberFormat="1" applyFont="1"/>
    <xf numFmtId="4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/>
    <xf numFmtId="44" fontId="1" fillId="0" borderId="1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5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0" xfId="2" applyAlignment="1">
      <alignment horizontal="center" vertical="center"/>
    </xf>
    <xf numFmtId="0" fontId="1" fillId="5" borderId="1" xfId="0" applyFont="1" applyFill="1" applyBorder="1"/>
    <xf numFmtId="0" fontId="1" fillId="0" borderId="0" xfId="0" applyFont="1" applyAlignment="1">
      <alignment wrapText="1"/>
    </xf>
    <xf numFmtId="0" fontId="1" fillId="4" borderId="1" xfId="0" applyFont="1" applyFill="1" applyBorder="1"/>
    <xf numFmtId="0" fontId="1" fillId="0" borderId="1" xfId="0" applyFont="1" applyBorder="1" applyAlignment="1">
      <alignment wrapText="1"/>
    </xf>
    <xf numFmtId="0" fontId="5" fillId="2" borderId="0" xfId="1" applyFont="1" applyAlignment="1">
      <alignment horizontal="center"/>
    </xf>
    <xf numFmtId="0" fontId="1" fillId="4" borderId="2" xfId="0" applyFont="1" applyFill="1" applyBorder="1" applyAlignment="1">
      <alignment horizontal="center"/>
    </xf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@federalprogramconsult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4A46-4E97-4D20-82AF-D12C678CFFB5}">
  <dimension ref="A1:V37"/>
  <sheetViews>
    <sheetView tabSelected="1" zoomScale="109" zoomScaleNormal="90" workbookViewId="0">
      <selection activeCell="A9" sqref="A9:B13"/>
    </sheetView>
  </sheetViews>
  <sheetFormatPr baseColWidth="10" defaultColWidth="9.1640625" defaultRowHeight="16" x14ac:dyDescent="0.2"/>
  <cols>
    <col min="1" max="1" width="51" style="4" customWidth="1"/>
    <col min="2" max="2" width="22.33203125" style="4" customWidth="1"/>
    <col min="3" max="3" width="11.83203125" style="4" hidden="1" customWidth="1"/>
    <col min="4" max="4" width="53.33203125" style="4" bestFit="1" customWidth="1"/>
    <col min="5" max="5" width="9.6640625" style="4" bestFit="1" customWidth="1"/>
    <col min="6" max="6" width="9" style="4" customWidth="1"/>
    <col min="7" max="7" width="24.1640625" style="4" customWidth="1"/>
    <col min="8" max="8" width="12.33203125" style="4" bestFit="1" customWidth="1"/>
    <col min="9" max="9" width="17.33203125" style="4" bestFit="1" customWidth="1"/>
    <col min="10" max="10" width="31" style="4" bestFit="1" customWidth="1"/>
    <col min="11" max="11" width="2.6640625" style="4" customWidth="1"/>
    <col min="12" max="22" width="15.5" style="4" customWidth="1"/>
    <col min="23" max="16384" width="9.1640625" style="4"/>
  </cols>
  <sheetData>
    <row r="1" spans="1:22" x14ac:dyDescent="0.2">
      <c r="L1" s="5"/>
      <c r="M1" s="5"/>
      <c r="N1" s="5"/>
      <c r="O1" s="5"/>
      <c r="P1" s="5"/>
      <c r="Q1" s="5"/>
      <c r="R1" s="6"/>
      <c r="S1" s="5"/>
      <c r="T1" s="7"/>
      <c r="U1" s="7"/>
      <c r="V1" s="8"/>
    </row>
    <row r="2" spans="1:22" x14ac:dyDescent="0.2">
      <c r="A2" s="9" t="s">
        <v>16</v>
      </c>
      <c r="D2" s="9" t="s">
        <v>17</v>
      </c>
      <c r="L2" s="5"/>
      <c r="M2" s="5"/>
      <c r="N2" s="5"/>
      <c r="O2" s="5"/>
      <c r="P2" s="5"/>
      <c r="Q2" s="5"/>
      <c r="R2" s="6"/>
      <c r="S2" s="5"/>
      <c r="T2" s="7"/>
      <c r="U2" s="7"/>
      <c r="V2" s="8"/>
    </row>
    <row r="3" spans="1:22" x14ac:dyDescent="0.2">
      <c r="A3" s="9" t="s">
        <v>18</v>
      </c>
      <c r="L3" s="5"/>
      <c r="M3" s="5"/>
      <c r="N3" s="5"/>
      <c r="O3" s="5"/>
      <c r="P3" s="5"/>
      <c r="Q3" s="5"/>
      <c r="R3" s="6"/>
      <c r="S3" s="5"/>
      <c r="T3" s="7"/>
      <c r="U3" s="7"/>
      <c r="V3" s="8"/>
    </row>
    <row r="4" spans="1:22" x14ac:dyDescent="0.2">
      <c r="A4" s="9" t="s">
        <v>19</v>
      </c>
      <c r="L4" s="5"/>
      <c r="M4" s="5"/>
      <c r="N4" s="5"/>
      <c r="O4" s="5"/>
      <c r="P4" s="5"/>
      <c r="Q4" s="5"/>
      <c r="R4" s="6"/>
      <c r="S4" s="5"/>
      <c r="T4" s="7"/>
      <c r="U4" s="7"/>
      <c r="V4" s="8"/>
    </row>
    <row r="5" spans="1:22" x14ac:dyDescent="0.2">
      <c r="A5" s="9" t="s">
        <v>20</v>
      </c>
      <c r="L5" s="5"/>
      <c r="M5" s="5"/>
      <c r="N5" s="5"/>
      <c r="O5" s="5"/>
      <c r="P5" s="5"/>
      <c r="Q5" s="5"/>
      <c r="R5" s="6"/>
      <c r="S5" s="5"/>
      <c r="T5" s="7"/>
      <c r="U5" s="7"/>
      <c r="V5" s="8"/>
    </row>
    <row r="7" spans="1:22" x14ac:dyDescent="0.2">
      <c r="A7" s="20" t="s">
        <v>21</v>
      </c>
      <c r="B7" s="20"/>
      <c r="C7" s="20"/>
      <c r="D7" s="20"/>
      <c r="E7" s="20"/>
      <c r="F7" s="20"/>
      <c r="G7" s="20"/>
      <c r="H7" s="20"/>
      <c r="I7" s="20"/>
      <c r="J7" s="20"/>
      <c r="L7" s="21" t="s">
        <v>35</v>
      </c>
      <c r="M7" s="21"/>
      <c r="N7" s="21"/>
      <c r="O7" s="21"/>
      <c r="P7" s="21"/>
      <c r="Q7" s="21"/>
      <c r="R7" s="21"/>
      <c r="S7" s="21"/>
      <c r="T7" s="21"/>
      <c r="U7" s="21"/>
      <c r="V7" s="21"/>
    </row>
    <row r="8" spans="1:22" ht="45.75" customHeight="1" x14ac:dyDescent="0.2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22</v>
      </c>
      <c r="J8" s="2" t="s">
        <v>23</v>
      </c>
      <c r="L8" s="10" t="s">
        <v>24</v>
      </c>
      <c r="M8" s="10" t="s">
        <v>25</v>
      </c>
      <c r="N8" s="10" t="s">
        <v>26</v>
      </c>
      <c r="O8" s="10" t="s">
        <v>27</v>
      </c>
      <c r="P8" s="10" t="s">
        <v>28</v>
      </c>
      <c r="Q8" s="10" t="s">
        <v>29</v>
      </c>
      <c r="R8" s="11" t="s">
        <v>30</v>
      </c>
      <c r="S8" s="10" t="s">
        <v>31</v>
      </c>
      <c r="T8" s="10" t="s">
        <v>32</v>
      </c>
      <c r="U8" s="10" t="s">
        <v>33</v>
      </c>
      <c r="V8" s="10" t="s">
        <v>34</v>
      </c>
    </row>
    <row r="9" spans="1:22" x14ac:dyDescent="0.2">
      <c r="A9" s="3" t="s">
        <v>48</v>
      </c>
      <c r="B9" s="16" t="s">
        <v>50</v>
      </c>
      <c r="C9" s="3"/>
      <c r="D9" s="1" t="s">
        <v>11</v>
      </c>
      <c r="E9" s="3" t="s">
        <v>12</v>
      </c>
      <c r="F9" s="3">
        <v>37013</v>
      </c>
      <c r="G9" s="3" t="s">
        <v>8</v>
      </c>
      <c r="H9" s="3"/>
      <c r="I9" s="3"/>
      <c r="J9" s="3"/>
      <c r="L9" s="9"/>
      <c r="M9" s="9"/>
      <c r="N9" s="9"/>
      <c r="O9" s="9"/>
      <c r="P9" s="9"/>
      <c r="Q9" s="9"/>
      <c r="R9" s="9"/>
      <c r="S9" s="9"/>
      <c r="T9" s="3">
        <f>L9+O9</f>
        <v>0</v>
      </c>
      <c r="U9" s="3">
        <f>M9+P9</f>
        <v>0</v>
      </c>
      <c r="V9" s="3">
        <f>N9+Q9</f>
        <v>0</v>
      </c>
    </row>
    <row r="10" spans="1:22" x14ac:dyDescent="0.2">
      <c r="A10" s="3" t="s">
        <v>49</v>
      </c>
      <c r="B10" s="16" t="s">
        <v>50</v>
      </c>
      <c r="C10" s="3"/>
      <c r="D10" s="1" t="s">
        <v>14</v>
      </c>
      <c r="E10" s="3" t="s">
        <v>12</v>
      </c>
      <c r="F10" s="3">
        <v>37013</v>
      </c>
      <c r="G10" s="3" t="s">
        <v>13</v>
      </c>
      <c r="H10" s="3"/>
      <c r="I10" s="3"/>
      <c r="J10" s="3"/>
      <c r="L10" s="9"/>
      <c r="M10" s="9"/>
      <c r="N10" s="9"/>
      <c r="O10" s="9"/>
      <c r="P10" s="9"/>
      <c r="Q10" s="9"/>
      <c r="R10" s="9"/>
      <c r="S10" s="9"/>
      <c r="T10" s="3">
        <f t="shared" ref="T10:V11" si="0">L10+O10</f>
        <v>0</v>
      </c>
      <c r="U10" s="3">
        <f t="shared" si="0"/>
        <v>0</v>
      </c>
      <c r="V10" s="3">
        <f t="shared" si="0"/>
        <v>0</v>
      </c>
    </row>
    <row r="11" spans="1:22" x14ac:dyDescent="0.2">
      <c r="A11" s="3" t="s">
        <v>10</v>
      </c>
      <c r="B11" s="16" t="s">
        <v>9</v>
      </c>
      <c r="C11" s="3"/>
      <c r="D11" s="1" t="s">
        <v>15</v>
      </c>
      <c r="E11" s="3" t="s">
        <v>12</v>
      </c>
      <c r="F11" s="3">
        <v>37128</v>
      </c>
      <c r="G11" s="3" t="s">
        <v>8</v>
      </c>
      <c r="H11" s="3"/>
      <c r="I11" s="3"/>
      <c r="J11" s="3"/>
      <c r="L11" s="9"/>
      <c r="M11" s="9"/>
      <c r="N11" s="9"/>
      <c r="O11" s="9"/>
      <c r="P11" s="9"/>
      <c r="Q11" s="9"/>
      <c r="R11" s="9"/>
      <c r="S11" s="9"/>
      <c r="T11" s="3">
        <f t="shared" si="0"/>
        <v>0</v>
      </c>
      <c r="U11" s="3">
        <f t="shared" si="0"/>
        <v>0</v>
      </c>
      <c r="V11" s="3">
        <f t="shared" si="0"/>
        <v>0</v>
      </c>
    </row>
    <row r="12" spans="1:22" ht="17" x14ac:dyDescent="0.2">
      <c r="A12" s="3" t="s">
        <v>44</v>
      </c>
      <c r="B12" s="18">
        <v>16069491</v>
      </c>
      <c r="C12" s="3"/>
      <c r="D12" s="19" t="s">
        <v>45</v>
      </c>
      <c r="E12" s="3" t="s">
        <v>12</v>
      </c>
      <c r="F12" s="3">
        <v>37013</v>
      </c>
      <c r="G12" s="3" t="s">
        <v>13</v>
      </c>
      <c r="H12" s="3" t="s">
        <v>46</v>
      </c>
      <c r="I12" s="3" t="s">
        <v>46</v>
      </c>
      <c r="J12" s="3"/>
      <c r="L12" s="9"/>
      <c r="M12" s="9"/>
      <c r="N12" s="9"/>
      <c r="O12" s="9"/>
      <c r="P12" s="9"/>
      <c r="Q12" s="9"/>
      <c r="R12" s="9"/>
      <c r="S12" s="9"/>
      <c r="T12" s="3">
        <f t="shared" ref="T12:T13" si="1">L12+O12</f>
        <v>0</v>
      </c>
      <c r="U12" s="3">
        <f t="shared" ref="U12:U13" si="2">M12+P12</f>
        <v>0</v>
      </c>
      <c r="V12" s="3">
        <f t="shared" ref="V12:V13" si="3">N12+Q12</f>
        <v>0</v>
      </c>
    </row>
    <row r="13" spans="1:22" ht="17" x14ac:dyDescent="0.2">
      <c r="A13" s="19" t="s">
        <v>43</v>
      </c>
      <c r="B13" s="18">
        <v>17027278</v>
      </c>
      <c r="C13" s="3"/>
      <c r="D13" s="3" t="s">
        <v>47</v>
      </c>
      <c r="E13" s="3" t="s">
        <v>12</v>
      </c>
      <c r="F13" s="3">
        <v>37211</v>
      </c>
      <c r="G13" s="3" t="s">
        <v>13</v>
      </c>
      <c r="H13" s="3" t="s">
        <v>46</v>
      </c>
      <c r="I13" s="3" t="s">
        <v>46</v>
      </c>
      <c r="J13" s="3"/>
      <c r="L13" s="9"/>
      <c r="M13" s="9"/>
      <c r="N13" s="9"/>
      <c r="O13" s="9"/>
      <c r="P13" s="9"/>
      <c r="Q13" s="9"/>
      <c r="R13" s="9"/>
      <c r="S13" s="9"/>
      <c r="T13" s="3">
        <f t="shared" si="1"/>
        <v>0</v>
      </c>
      <c r="U13" s="3">
        <f t="shared" si="2"/>
        <v>0</v>
      </c>
      <c r="V13" s="3">
        <f t="shared" si="3"/>
        <v>0</v>
      </c>
    </row>
    <row r="14" spans="1:22" x14ac:dyDescent="0.2">
      <c r="A14" s="17"/>
    </row>
    <row r="15" spans="1:22" x14ac:dyDescent="0.2">
      <c r="A15" s="12" t="s">
        <v>38</v>
      </c>
    </row>
    <row r="16" spans="1:22" ht="34" x14ac:dyDescent="0.2">
      <c r="A16" s="13" t="s">
        <v>39</v>
      </c>
    </row>
    <row r="17" spans="1:22" x14ac:dyDescent="0.2">
      <c r="A17" s="14" t="s">
        <v>40</v>
      </c>
    </row>
    <row r="18" spans="1:22" x14ac:dyDescent="0.2">
      <c r="A18" s="14" t="s">
        <v>41</v>
      </c>
    </row>
    <row r="19" spans="1:22" x14ac:dyDescent="0.2">
      <c r="A19" s="15" t="s">
        <v>42</v>
      </c>
    </row>
    <row r="21" spans="1:22" x14ac:dyDescent="0.2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L21" s="21" t="s">
        <v>36</v>
      </c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ht="45.75" customHeight="1" x14ac:dyDescent="0.2">
      <c r="A22" s="2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22</v>
      </c>
      <c r="J22" s="2" t="s">
        <v>23</v>
      </c>
      <c r="L22" s="10" t="s">
        <v>24</v>
      </c>
      <c r="M22" s="10" t="s">
        <v>25</v>
      </c>
      <c r="N22" s="10" t="s">
        <v>26</v>
      </c>
      <c r="O22" s="10" t="s">
        <v>27</v>
      </c>
      <c r="P22" s="10" t="s">
        <v>28</v>
      </c>
      <c r="Q22" s="10" t="s">
        <v>29</v>
      </c>
      <c r="R22" s="11" t="s">
        <v>30</v>
      </c>
      <c r="S22" s="10" t="s">
        <v>31</v>
      </c>
      <c r="T22" s="10" t="s">
        <v>32</v>
      </c>
      <c r="U22" s="10" t="s">
        <v>33</v>
      </c>
      <c r="V22" s="10" t="s">
        <v>34</v>
      </c>
    </row>
    <row r="23" spans="1:22" x14ac:dyDescent="0.2">
      <c r="A23" s="3" t="s">
        <v>48</v>
      </c>
      <c r="B23" s="16" t="s">
        <v>50</v>
      </c>
      <c r="C23" s="3"/>
      <c r="D23" s="1" t="s">
        <v>11</v>
      </c>
      <c r="E23" s="3" t="s">
        <v>12</v>
      </c>
      <c r="F23" s="3">
        <v>37013</v>
      </c>
      <c r="G23" s="3" t="s">
        <v>8</v>
      </c>
      <c r="H23" s="3"/>
      <c r="I23" s="3"/>
      <c r="J23" s="3"/>
      <c r="L23" s="9"/>
      <c r="M23" s="9"/>
      <c r="N23" s="9"/>
      <c r="O23" s="9"/>
      <c r="P23" s="9"/>
      <c r="Q23" s="9"/>
      <c r="R23" s="9"/>
      <c r="S23" s="9"/>
      <c r="T23" s="3">
        <f>L23+O23</f>
        <v>0</v>
      </c>
      <c r="U23" s="3">
        <f>M23+P23</f>
        <v>0</v>
      </c>
      <c r="V23" s="3">
        <f>N23+Q23</f>
        <v>0</v>
      </c>
    </row>
    <row r="24" spans="1:22" x14ac:dyDescent="0.2">
      <c r="A24" s="3" t="s">
        <v>49</v>
      </c>
      <c r="B24" s="16" t="s">
        <v>50</v>
      </c>
      <c r="C24" s="3"/>
      <c r="D24" s="1" t="s">
        <v>14</v>
      </c>
      <c r="E24" s="3" t="s">
        <v>12</v>
      </c>
      <c r="F24" s="3">
        <v>37013</v>
      </c>
      <c r="G24" s="3" t="s">
        <v>13</v>
      </c>
      <c r="H24" s="3"/>
      <c r="I24" s="3"/>
      <c r="J24" s="3"/>
      <c r="L24" s="9"/>
      <c r="M24" s="9"/>
      <c r="N24" s="9"/>
      <c r="O24" s="9"/>
      <c r="P24" s="9"/>
      <c r="Q24" s="9"/>
      <c r="R24" s="9"/>
      <c r="S24" s="9"/>
      <c r="T24" s="3">
        <f t="shared" ref="T24:T27" si="4">L24+O24</f>
        <v>0</v>
      </c>
      <c r="U24" s="3">
        <f t="shared" ref="U24:U27" si="5">M24+P24</f>
        <v>0</v>
      </c>
      <c r="V24" s="3">
        <f t="shared" ref="V24:V27" si="6">N24+Q24</f>
        <v>0</v>
      </c>
    </row>
    <row r="25" spans="1:22" x14ac:dyDescent="0.2">
      <c r="A25" s="3" t="s">
        <v>10</v>
      </c>
      <c r="B25" s="16" t="s">
        <v>9</v>
      </c>
      <c r="C25" s="3"/>
      <c r="D25" s="1" t="s">
        <v>15</v>
      </c>
      <c r="E25" s="3" t="s">
        <v>12</v>
      </c>
      <c r="F25" s="3">
        <v>37128</v>
      </c>
      <c r="G25" s="3" t="s">
        <v>8</v>
      </c>
      <c r="H25" s="3"/>
      <c r="I25" s="3"/>
      <c r="J25" s="3"/>
      <c r="L25" s="9"/>
      <c r="M25" s="9"/>
      <c r="N25" s="9"/>
      <c r="O25" s="9"/>
      <c r="P25" s="9"/>
      <c r="Q25" s="9"/>
      <c r="R25" s="9"/>
      <c r="S25" s="9"/>
      <c r="T25" s="3">
        <f t="shared" si="4"/>
        <v>0</v>
      </c>
      <c r="U25" s="3">
        <f t="shared" si="5"/>
        <v>0</v>
      </c>
      <c r="V25" s="3">
        <f t="shared" si="6"/>
        <v>0</v>
      </c>
    </row>
    <row r="26" spans="1:22" ht="17" x14ac:dyDescent="0.2">
      <c r="A26" s="3" t="s">
        <v>44</v>
      </c>
      <c r="B26" s="18">
        <v>16069491</v>
      </c>
      <c r="C26" s="3"/>
      <c r="D26" s="19" t="s">
        <v>45</v>
      </c>
      <c r="E26" s="3" t="s">
        <v>12</v>
      </c>
      <c r="F26" s="3">
        <v>37013</v>
      </c>
      <c r="G26" s="3" t="s">
        <v>13</v>
      </c>
      <c r="H26" s="3" t="s">
        <v>46</v>
      </c>
      <c r="I26" s="3" t="s">
        <v>46</v>
      </c>
      <c r="J26" s="3"/>
      <c r="L26" s="9"/>
      <c r="M26" s="9"/>
      <c r="N26" s="9"/>
      <c r="O26" s="9"/>
      <c r="P26" s="9"/>
      <c r="Q26" s="9"/>
      <c r="R26" s="9"/>
      <c r="S26" s="9"/>
      <c r="T26" s="3">
        <f t="shared" si="4"/>
        <v>0</v>
      </c>
      <c r="U26" s="3">
        <f t="shared" si="5"/>
        <v>0</v>
      </c>
      <c r="V26" s="3">
        <f t="shared" si="6"/>
        <v>0</v>
      </c>
    </row>
    <row r="27" spans="1:22" ht="17" x14ac:dyDescent="0.2">
      <c r="A27" s="19" t="s">
        <v>43</v>
      </c>
      <c r="B27" s="18">
        <v>17027278</v>
      </c>
      <c r="C27" s="3"/>
      <c r="D27" s="3" t="s">
        <v>47</v>
      </c>
      <c r="E27" s="3" t="s">
        <v>12</v>
      </c>
      <c r="F27" s="3">
        <v>37211</v>
      </c>
      <c r="G27" s="3" t="s">
        <v>13</v>
      </c>
      <c r="H27" s="3" t="s">
        <v>46</v>
      </c>
      <c r="I27" s="3" t="s">
        <v>46</v>
      </c>
      <c r="J27" s="3"/>
      <c r="L27" s="9"/>
      <c r="M27" s="9"/>
      <c r="N27" s="9"/>
      <c r="O27" s="9"/>
      <c r="P27" s="9"/>
      <c r="Q27" s="9"/>
      <c r="R27" s="9"/>
      <c r="S27" s="9"/>
      <c r="T27" s="3">
        <f t="shared" si="4"/>
        <v>0</v>
      </c>
      <c r="U27" s="3">
        <f t="shared" si="5"/>
        <v>0</v>
      </c>
      <c r="V27" s="3">
        <f t="shared" si="6"/>
        <v>0</v>
      </c>
    </row>
    <row r="28" spans="1:22" x14ac:dyDescent="0.2">
      <c r="A28" s="17"/>
    </row>
    <row r="30" spans="1:22" x14ac:dyDescent="0.2">
      <c r="A30" s="20" t="s">
        <v>21</v>
      </c>
      <c r="B30" s="20"/>
      <c r="C30" s="20"/>
      <c r="D30" s="20"/>
      <c r="E30" s="20"/>
      <c r="F30" s="20"/>
      <c r="G30" s="20"/>
      <c r="H30" s="20"/>
      <c r="I30" s="20"/>
      <c r="J30" s="20"/>
      <c r="L30" s="21" t="s">
        <v>37</v>
      </c>
      <c r="M30" s="21"/>
      <c r="N30" s="21"/>
      <c r="O30" s="21"/>
      <c r="P30" s="21"/>
      <c r="Q30" s="21"/>
      <c r="R30" s="21"/>
      <c r="S30" s="21"/>
      <c r="T30" s="21"/>
      <c r="U30" s="21"/>
      <c r="V30" s="21"/>
    </row>
    <row r="31" spans="1:22" ht="45.75" customHeight="1" x14ac:dyDescent="0.2">
      <c r="A31" s="2" t="s">
        <v>0</v>
      </c>
      <c r="B31" s="2" t="s">
        <v>1</v>
      </c>
      <c r="C31" s="2" t="s">
        <v>2</v>
      </c>
      <c r="D31" s="2" t="s">
        <v>3</v>
      </c>
      <c r="E31" s="2" t="s">
        <v>4</v>
      </c>
      <c r="F31" s="2" t="s">
        <v>5</v>
      </c>
      <c r="G31" s="2" t="s">
        <v>6</v>
      </c>
      <c r="H31" s="2" t="s">
        <v>7</v>
      </c>
      <c r="I31" s="2" t="s">
        <v>22</v>
      </c>
      <c r="J31" s="2" t="s">
        <v>23</v>
      </c>
      <c r="L31" s="10" t="s">
        <v>24</v>
      </c>
      <c r="M31" s="10" t="s">
        <v>25</v>
      </c>
      <c r="N31" s="10" t="s">
        <v>26</v>
      </c>
      <c r="O31" s="10" t="s">
        <v>27</v>
      </c>
      <c r="P31" s="10" t="s">
        <v>28</v>
      </c>
      <c r="Q31" s="10" t="s">
        <v>29</v>
      </c>
      <c r="R31" s="11" t="s">
        <v>30</v>
      </c>
      <c r="S31" s="10" t="s">
        <v>31</v>
      </c>
      <c r="T31" s="10" t="s">
        <v>32</v>
      </c>
      <c r="U31" s="10" t="s">
        <v>33</v>
      </c>
      <c r="V31" s="10" t="s">
        <v>34</v>
      </c>
    </row>
    <row r="32" spans="1:22" x14ac:dyDescent="0.2">
      <c r="A32" s="3" t="s">
        <v>48</v>
      </c>
      <c r="B32" s="16" t="s">
        <v>50</v>
      </c>
      <c r="C32" s="3"/>
      <c r="D32" s="1" t="s">
        <v>11</v>
      </c>
      <c r="E32" s="3" t="s">
        <v>12</v>
      </c>
      <c r="F32" s="3">
        <v>37013</v>
      </c>
      <c r="G32" s="3" t="s">
        <v>8</v>
      </c>
      <c r="H32" s="3"/>
      <c r="I32" s="3"/>
      <c r="J32" s="3"/>
      <c r="L32" s="9"/>
      <c r="M32" s="9"/>
      <c r="N32" s="9"/>
      <c r="O32" s="9"/>
      <c r="P32" s="9"/>
      <c r="Q32" s="9"/>
      <c r="R32" s="9"/>
      <c r="S32" s="9"/>
      <c r="T32" s="3">
        <f>L32+O32</f>
        <v>0</v>
      </c>
      <c r="U32" s="3">
        <f>M32+P32</f>
        <v>0</v>
      </c>
      <c r="V32" s="3">
        <f>N32+Q32</f>
        <v>0</v>
      </c>
    </row>
    <row r="33" spans="1:22" x14ac:dyDescent="0.2">
      <c r="A33" s="3" t="s">
        <v>49</v>
      </c>
      <c r="B33" s="16" t="s">
        <v>50</v>
      </c>
      <c r="C33" s="3"/>
      <c r="D33" s="1" t="s">
        <v>14</v>
      </c>
      <c r="E33" s="3" t="s">
        <v>12</v>
      </c>
      <c r="F33" s="3">
        <v>37013</v>
      </c>
      <c r="G33" s="3" t="s">
        <v>13</v>
      </c>
      <c r="H33" s="3"/>
      <c r="I33" s="3"/>
      <c r="J33" s="3"/>
      <c r="L33" s="9"/>
      <c r="M33" s="9"/>
      <c r="N33" s="9"/>
      <c r="O33" s="9"/>
      <c r="P33" s="9"/>
      <c r="Q33" s="9"/>
      <c r="R33" s="9"/>
      <c r="S33" s="9"/>
      <c r="T33" s="3">
        <f t="shared" ref="T33:T36" si="7">L33+O33</f>
        <v>0</v>
      </c>
      <c r="U33" s="3">
        <f t="shared" ref="U33:U36" si="8">M33+P33</f>
        <v>0</v>
      </c>
      <c r="V33" s="3">
        <f t="shared" ref="V33:V36" si="9">N33+Q33</f>
        <v>0</v>
      </c>
    </row>
    <row r="34" spans="1:22" x14ac:dyDescent="0.2">
      <c r="A34" s="3" t="s">
        <v>10</v>
      </c>
      <c r="B34" s="16" t="s">
        <v>9</v>
      </c>
      <c r="C34" s="3"/>
      <c r="D34" s="1" t="s">
        <v>15</v>
      </c>
      <c r="E34" s="3" t="s">
        <v>12</v>
      </c>
      <c r="F34" s="3">
        <v>37128</v>
      </c>
      <c r="G34" s="3" t="s">
        <v>8</v>
      </c>
      <c r="H34" s="3"/>
      <c r="I34" s="3"/>
      <c r="J34" s="3"/>
      <c r="L34" s="9"/>
      <c r="M34" s="9"/>
      <c r="N34" s="9"/>
      <c r="O34" s="9"/>
      <c r="P34" s="9"/>
      <c r="Q34" s="9"/>
      <c r="R34" s="9"/>
      <c r="S34" s="9"/>
      <c r="T34" s="3">
        <f t="shared" si="7"/>
        <v>0</v>
      </c>
      <c r="U34" s="3">
        <f t="shared" si="8"/>
        <v>0</v>
      </c>
      <c r="V34" s="3">
        <f t="shared" si="9"/>
        <v>0</v>
      </c>
    </row>
    <row r="35" spans="1:22" ht="17" x14ac:dyDescent="0.2">
      <c r="A35" s="3" t="s">
        <v>44</v>
      </c>
      <c r="B35" s="18">
        <v>16069491</v>
      </c>
      <c r="C35" s="3"/>
      <c r="D35" s="19" t="s">
        <v>45</v>
      </c>
      <c r="E35" s="3" t="s">
        <v>12</v>
      </c>
      <c r="F35" s="3">
        <v>37013</v>
      </c>
      <c r="G35" s="3" t="s">
        <v>13</v>
      </c>
      <c r="H35" s="3" t="s">
        <v>46</v>
      </c>
      <c r="I35" s="3" t="s">
        <v>46</v>
      </c>
      <c r="J35" s="3"/>
      <c r="L35" s="9"/>
      <c r="M35" s="9"/>
      <c r="N35" s="9"/>
      <c r="O35" s="9"/>
      <c r="P35" s="9"/>
      <c r="Q35" s="9"/>
      <c r="R35" s="9"/>
      <c r="S35" s="9"/>
      <c r="T35" s="3">
        <f t="shared" si="7"/>
        <v>0</v>
      </c>
      <c r="U35" s="3">
        <f t="shared" si="8"/>
        <v>0</v>
      </c>
      <c r="V35" s="3">
        <f t="shared" si="9"/>
        <v>0</v>
      </c>
    </row>
    <row r="36" spans="1:22" ht="17" x14ac:dyDescent="0.2">
      <c r="A36" s="19" t="s">
        <v>43</v>
      </c>
      <c r="B36" s="18">
        <v>17027278</v>
      </c>
      <c r="C36" s="3"/>
      <c r="D36" s="3" t="s">
        <v>47</v>
      </c>
      <c r="E36" s="3" t="s">
        <v>12</v>
      </c>
      <c r="F36" s="3">
        <v>37211</v>
      </c>
      <c r="G36" s="3" t="s">
        <v>13</v>
      </c>
      <c r="H36" s="3" t="s">
        <v>46</v>
      </c>
      <c r="I36" s="3" t="s">
        <v>46</v>
      </c>
      <c r="J36" s="3"/>
      <c r="L36" s="9"/>
      <c r="M36" s="9"/>
      <c r="N36" s="9"/>
      <c r="O36" s="9"/>
      <c r="P36" s="9"/>
      <c r="Q36" s="9"/>
      <c r="R36" s="9"/>
      <c r="S36" s="9"/>
      <c r="T36" s="3">
        <f t="shared" si="7"/>
        <v>0</v>
      </c>
      <c r="U36" s="3">
        <f t="shared" si="8"/>
        <v>0</v>
      </c>
      <c r="V36" s="3">
        <f t="shared" si="9"/>
        <v>0</v>
      </c>
    </row>
    <row r="37" spans="1:22" x14ac:dyDescent="0.2">
      <c r="A37" s="17"/>
    </row>
  </sheetData>
  <autoFilter ref="A8:J11" xr:uid="{B1E68C21-2F9A-4616-9C74-DEF532D73B65}">
    <sortState xmlns:xlrd2="http://schemas.microsoft.com/office/spreadsheetml/2017/richdata2" ref="A9:J11">
      <sortCondition ref="E8:E11"/>
    </sortState>
  </autoFilter>
  <mergeCells count="6">
    <mergeCell ref="A30:J30"/>
    <mergeCell ref="L30:V30"/>
    <mergeCell ref="A7:J7"/>
    <mergeCell ref="L7:V7"/>
    <mergeCell ref="A21:J21"/>
    <mergeCell ref="L21:V21"/>
  </mergeCells>
  <hyperlinks>
    <hyperlink ref="A19" r:id="rId1" xr:uid="{709E7C70-AF27-8F40-AFC5-601C2ECDAE94}"/>
  </hyperlinks>
  <pageMargins left="0.7" right="0.7" top="0.75" bottom="0.75" header="0.3" footer="0.3"/>
  <pageSetup orientation="portrait" horizontalDpi="4294967295" verticalDpi="4294967295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82958a-b657-4e5e-9f32-fa92ba1bf330" xsi:nil="true"/>
    <lcf76f155ced4ddcb4097134ff3c332f xmlns="5fe7004c-8bea-401f-b51f-e46cecef11a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F6C70F4F097F449FD5A98548D40E04" ma:contentTypeVersion="15" ma:contentTypeDescription="Create a new document." ma:contentTypeScope="" ma:versionID="5c386274afba7adedbb57e9a77a2e05b">
  <xsd:schema xmlns:xsd="http://www.w3.org/2001/XMLSchema" xmlns:xs="http://www.w3.org/2001/XMLSchema" xmlns:p="http://schemas.microsoft.com/office/2006/metadata/properties" xmlns:ns2="5fe7004c-8bea-401f-b51f-e46cecef11ad" xmlns:ns3="0d82958a-b657-4e5e-9f32-fa92ba1bf330" targetNamespace="http://schemas.microsoft.com/office/2006/metadata/properties" ma:root="true" ma:fieldsID="e38ddbd78287f01bbf908b2e9a72f1ed" ns2:_="" ns3:_="">
    <xsd:import namespace="5fe7004c-8bea-401f-b51f-e46cecef11ad"/>
    <xsd:import namespace="0d82958a-b657-4e5e-9f32-fa92ba1bf3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7004c-8bea-401f-b51f-e46cecef11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170d7f3-20be-464b-aa7c-b5d5b85837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2958a-b657-4e5e-9f32-fa92ba1bf33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0b655eb-17b6-4362-af8e-5a2f431f7c9a}" ma:internalName="TaxCatchAll" ma:showField="CatchAllData" ma:web="0d82958a-b657-4e5e-9f32-fa92ba1bf3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4A1FF7-61E1-41EE-A31B-3B44890853B0}">
  <ds:schemaRefs>
    <ds:schemaRef ds:uri="http://schemas.microsoft.com/office/2006/metadata/properties"/>
    <ds:schemaRef ds:uri="http://schemas.microsoft.com/office/infopath/2007/PartnerControls"/>
    <ds:schemaRef ds:uri="0d82958a-b657-4e5e-9f32-fa92ba1bf330"/>
    <ds:schemaRef ds:uri="5fe7004c-8bea-401f-b51f-e46cecef11ad"/>
  </ds:schemaRefs>
</ds:datastoreItem>
</file>

<file path=customXml/itemProps2.xml><?xml version="1.0" encoding="utf-8"?>
<ds:datastoreItem xmlns:ds="http://schemas.openxmlformats.org/officeDocument/2006/customXml" ds:itemID="{03202C26-5656-4D77-87B8-146DE5C925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e7004c-8bea-401f-b51f-e46cecef11ad"/>
    <ds:schemaRef ds:uri="0d82958a-b657-4e5e-9f32-fa92ba1bf3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DA035D-E65E-425B-BEA2-F8BE1CD9D1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 1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Pierre Schoepp</dc:creator>
  <cp:keywords/>
  <dc:description/>
  <cp:lastModifiedBy>Jim Earle</cp:lastModifiedBy>
  <cp:revision/>
  <dcterms:created xsi:type="dcterms:W3CDTF">2019-12-05T17:02:37Z</dcterms:created>
  <dcterms:modified xsi:type="dcterms:W3CDTF">2024-01-09T11:28:11Z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0x0101009EF6C70F4F097F449FD5A98548D40E04</vt:lpwstr>
  </property>
  <property fmtid="{D5CDD505-2E9C-101B-9397-08002B2CF9AE}" pid="3" name="MediaServiceImageTags">
    <vt:lpwstr/>
  </property>
</Properties>
</file>