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rcer.CHARITY\Box\Information Technology\IT-Operations\E-Rate\2024-2025\"/>
    </mc:Choice>
  </mc:AlternateContent>
  <xr:revisionPtr revIDLastSave="0" documentId="13_ncr:1_{30086D02-D31F-4203-B074-70CAB25B1A5E}" xr6:coauthVersionLast="47" xr6:coauthVersionMax="47" xr10:uidLastSave="{00000000-0000-0000-0000-000000000000}"/>
  <bookViews>
    <workbookView xWindow="-28920" yWindow="-120" windowWidth="29040" windowHeight="15720" xr2:uid="{C6BDADD7-4B51-4F8F-9117-AF24F5521A4F}"/>
  </bookViews>
  <sheets>
    <sheet name="Requirements" sheetId="1" r:id="rId1"/>
    <sheet name="Supplier Pricing Response" sheetId="2" r:id="rId2"/>
    <sheet name="Licensing Matrix" sheetId="3" r:id="rId3"/>
    <sheet name="Security Matrix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2" l="1"/>
  <c r="A43" i="2"/>
  <c r="B42" i="2"/>
  <c r="A42" i="2"/>
  <c r="B41" i="2"/>
  <c r="A41" i="2"/>
  <c r="B40" i="2"/>
  <c r="A40" i="2"/>
  <c r="B39" i="2"/>
  <c r="A39" i="2"/>
  <c r="B38" i="2"/>
  <c r="A38" i="2"/>
  <c r="B37" i="2"/>
  <c r="A37" i="2"/>
  <c r="B36" i="2"/>
  <c r="A36" i="2"/>
  <c r="B35" i="2"/>
  <c r="A35" i="2"/>
  <c r="B34" i="2"/>
  <c r="A34" i="2"/>
  <c r="B33" i="2"/>
  <c r="A33" i="2"/>
  <c r="B32" i="2"/>
  <c r="A32" i="2"/>
  <c r="B31" i="2"/>
  <c r="A31" i="2"/>
  <c r="B30" i="2"/>
  <c r="A30" i="2"/>
  <c r="B29" i="2"/>
  <c r="A29" i="2"/>
  <c r="B28" i="2"/>
  <c r="A28" i="2"/>
  <c r="B27" i="2"/>
  <c r="A27" i="2"/>
  <c r="B26" i="2"/>
  <c r="A26" i="2"/>
  <c r="B25" i="2"/>
  <c r="A25" i="2"/>
  <c r="B24" i="2"/>
  <c r="A24" i="2"/>
  <c r="B23" i="2"/>
  <c r="A23" i="2"/>
  <c r="B22" i="2"/>
  <c r="A22" i="2"/>
  <c r="B21" i="2"/>
  <c r="A21" i="2"/>
  <c r="B20" i="2"/>
  <c r="A20" i="2"/>
  <c r="B19" i="2"/>
  <c r="A19" i="2"/>
  <c r="B18" i="2"/>
  <c r="A18" i="2"/>
  <c r="B17" i="2"/>
  <c r="A17" i="2"/>
  <c r="B16" i="2"/>
  <c r="A16" i="2"/>
  <c r="B15" i="2"/>
  <c r="A15" i="2"/>
  <c r="B14" i="2"/>
  <c r="A14" i="2"/>
  <c r="B13" i="2"/>
  <c r="A13" i="2"/>
  <c r="B12" i="2"/>
  <c r="A12" i="2"/>
  <c r="B11" i="2"/>
  <c r="A11" i="2"/>
  <c r="B10" i="2"/>
  <c r="A10" i="2"/>
  <c r="B9" i="2"/>
  <c r="A9" i="2"/>
  <c r="B8" i="2"/>
  <c r="A8" i="2"/>
  <c r="B7" i="2"/>
  <c r="A7" i="2"/>
  <c r="B6" i="2"/>
  <c r="A6" i="2"/>
  <c r="B5" i="2"/>
  <c r="A5" i="2"/>
  <c r="B4" i="2"/>
  <c r="A4" i="2"/>
  <c r="B3" i="2"/>
  <c r="A3" i="2"/>
</calcChain>
</file>

<file path=xl/sharedStrings.xml><?xml version="1.0" encoding="utf-8"?>
<sst xmlns="http://schemas.openxmlformats.org/spreadsheetml/2006/main" count="532" uniqueCount="135">
  <si>
    <t>Program</t>
  </si>
  <si>
    <t xml:space="preserve">Comcast Ethernet WAN </t>
  </si>
  <si>
    <t>Comcast Ethernet Internet</t>
  </si>
  <si>
    <t>2300-A Dulaney Valley Rd. Timonium Md</t>
  </si>
  <si>
    <t>Villa Maria School</t>
  </si>
  <si>
    <t>50 Mb/S</t>
  </si>
  <si>
    <t>100 Mb/S</t>
  </si>
  <si>
    <t>YES</t>
  </si>
  <si>
    <t>Current Managed Firewall</t>
  </si>
  <si>
    <t>Fortigate 60F</t>
  </si>
  <si>
    <t>NO</t>
  </si>
  <si>
    <t>Redundant Connection</t>
  </si>
  <si>
    <t>Carroll County Head Start - Westminster</t>
  </si>
  <si>
    <t>Carroll County Head Start - Taneytown</t>
  </si>
  <si>
    <t>N/A</t>
  </si>
  <si>
    <t xml:space="preserve">100/15 Mb/S </t>
  </si>
  <si>
    <t>Broadband (Down/Up)</t>
  </si>
  <si>
    <t>4501 STUMPTOWN RD TANEYTOWN, MD 21787</t>
  </si>
  <si>
    <t>255 Clifton Blvd Westminster Md 21757</t>
  </si>
  <si>
    <t>2400 Round Road  
Baltimore, MD</t>
  </si>
  <si>
    <t>4301 Tenth Street  
Baltimore, MD</t>
  </si>
  <si>
    <t>4301 W. Bay Avenue  
Baltimore, MD 21225</t>
  </si>
  <si>
    <t>1501 N. Dukeland Street  Baltimore, MD 21216</t>
  </si>
  <si>
    <t>800 Scott Street 
Baltimore, MD 21230</t>
  </si>
  <si>
    <t xml:space="preserve">765 W. Hamburg Street  
Baltimore, MD </t>
  </si>
  <si>
    <t>1500 Harlem Avenue  
Baltimore, MD</t>
  </si>
  <si>
    <t xml:space="preserve">1800 Hollins Street  
Baltimore, MD 21223            </t>
  </si>
  <si>
    <t xml:space="preserve">2920 Joseph Avenue  
Baltimore, MD </t>
  </si>
  <si>
    <t xml:space="preserve">2848 W. Lafayette Street  
Baltimore, MD </t>
  </si>
  <si>
    <t>2707 Sethlow Road  
Baltimore, MD</t>
  </si>
  <si>
    <t>915 Sterrett Street  
Baltimore, MD</t>
  </si>
  <si>
    <t>226 Washburn Avenue   
Baltimore, MD 21225</t>
  </si>
  <si>
    <t>2401 Nevada Street  
Baltimore, MD 21230</t>
  </si>
  <si>
    <t xml:space="preserve">2612 Wilkens Avenue  
Baltimore, MD 21223     </t>
  </si>
  <si>
    <t>BCHS Wilkens (St. Benedict)</t>
  </si>
  <si>
    <t>BCHS Westport</t>
  </si>
  <si>
    <t>BCHS Washburn</t>
  </si>
  <si>
    <t>BCHS Sterrett</t>
  </si>
  <si>
    <t xml:space="preserve">BCHS Sethlow </t>
  </si>
  <si>
    <t>BCHS Lafayette (St. Edwards)</t>
  </si>
  <si>
    <t>BCHS Joseph (St. Veronica)</t>
  </si>
  <si>
    <t>BCHS Hollins</t>
  </si>
  <si>
    <t xml:space="preserve">BCHS Harlem Avenue </t>
  </si>
  <si>
    <t>BCHS Hamburg</t>
  </si>
  <si>
    <t>BCHS George Washington</t>
  </si>
  <si>
    <t>BCHS Dukeland</t>
  </si>
  <si>
    <t>BCHS Curtis Bay</t>
  </si>
  <si>
    <t>BCHS Bay Brook</t>
  </si>
  <si>
    <t>BCHS Arundel ES</t>
  </si>
  <si>
    <t>Admin Pro-rate</t>
  </si>
  <si>
    <t>Central Administration</t>
  </si>
  <si>
    <t>Executive Offices</t>
  </si>
  <si>
    <t>20 Mb/S</t>
  </si>
  <si>
    <t>320 Cathedral St. Baltimore Md. 21201</t>
  </si>
  <si>
    <t>228 Lexington Baltimore Md. 21201</t>
  </si>
  <si>
    <t>2300-B Dulaney Valley Rd. 21093</t>
  </si>
  <si>
    <t>St. Vincent's Villa</t>
  </si>
  <si>
    <t>E-Rate Eligible</t>
  </si>
  <si>
    <t>Current/Minimum Bandwidth Requirement</t>
  </si>
  <si>
    <t>Villa Maria Fallstaff</t>
  </si>
  <si>
    <t>No</t>
  </si>
  <si>
    <t>CFS Abingdon</t>
  </si>
  <si>
    <t>308 Virginia Ave. Cumberland Md. 21502</t>
  </si>
  <si>
    <t xml:space="preserve">Villa Maria of Mountain Md. </t>
  </si>
  <si>
    <t>20 MB/S</t>
  </si>
  <si>
    <t>1301 Continental Dr. Abingdon Md. 21009</t>
  </si>
  <si>
    <t>6999 Reisterstown Rd. Baltimore Md 21291</t>
  </si>
  <si>
    <t>2600 Pot Spring Rd Timonium Md 21093</t>
  </si>
  <si>
    <t>300 W. 9th St. Frederick Md 21701</t>
  </si>
  <si>
    <t>Villa Maria of Frederick</t>
  </si>
  <si>
    <t>2700 Washington Ave Halethorpe Md 21227</t>
  </si>
  <si>
    <t>Villa Maria Lansdowne</t>
  </si>
  <si>
    <t>Site Information</t>
  </si>
  <si>
    <t>Address</t>
  </si>
  <si>
    <t>ERATE Status</t>
  </si>
  <si>
    <t>Static Public IP</t>
  </si>
  <si>
    <t>Firewall Information</t>
  </si>
  <si>
    <t>4 N. Dundalk Ave Dundalk Md. 21222</t>
  </si>
  <si>
    <t>Villa Maria Dundalk</t>
  </si>
  <si>
    <t>1111 Benfield Blvd. Suite 200 Millersville Md. 21108</t>
  </si>
  <si>
    <t>Villa Maria of Anne Arundel County</t>
  </si>
  <si>
    <t>Catholic Charities Head Start Admin</t>
  </si>
  <si>
    <t>300/30</t>
  </si>
  <si>
    <t>3320 Benson Ave. Baltimore Md. 21227</t>
  </si>
  <si>
    <t>Jenkins Campus</t>
  </si>
  <si>
    <t xml:space="preserve">2520 Pot Spring Rd. Timonium Md. </t>
  </si>
  <si>
    <t>Francis X. Gallagher Center</t>
  </si>
  <si>
    <t>17 W. Franklin St. Baltimore Md. 21201</t>
  </si>
  <si>
    <t>My Sisters Place Women's Center</t>
  </si>
  <si>
    <t>725 Fallsway Baltimore Md. 21202</t>
  </si>
  <si>
    <t>Our Daily Bread Employment Center</t>
  </si>
  <si>
    <t>300/30 Mb/S</t>
  </si>
  <si>
    <t>620 Fallsway Baltimore Md. 21202</t>
  </si>
  <si>
    <t>Weinberg Housing &amp; Resource Center</t>
  </si>
  <si>
    <t>430 S. Broadway Baltimore Md. 21231</t>
  </si>
  <si>
    <t>Esperanza Center</t>
  </si>
  <si>
    <t>2016 20th St. Fort Meade Md.  20755</t>
  </si>
  <si>
    <t>Sarah's House</t>
  </si>
  <si>
    <t>124 W. Franklin St. Baltimore Md. 21201</t>
  </si>
  <si>
    <t>Basilica Place Senior Community</t>
  </si>
  <si>
    <t>Village Crossroads</t>
  </si>
  <si>
    <t>Esperanza II</t>
  </si>
  <si>
    <t>4313 Fitch Ave. Nottingham, Md. 21236</t>
  </si>
  <si>
    <t>1625 E. Baltimore St. Baltimore Md. 21231</t>
  </si>
  <si>
    <t>TierPoint Data Center</t>
  </si>
  <si>
    <t>Fortigate 100F</t>
  </si>
  <si>
    <t>Tek Systems</t>
  </si>
  <si>
    <t>1401 Russel St. Baltimore Md 21230</t>
  </si>
  <si>
    <t>5525 Research Park Dr. Catonsville Md. 21228</t>
  </si>
  <si>
    <t>Provided by Data Center 
200 Mb/S BYOB
Only in scope for connecting to managed firewall</t>
  </si>
  <si>
    <t>Connection Type # 1</t>
  </si>
  <si>
    <t>Connection Type # 2</t>
  </si>
  <si>
    <t>MRC # 1</t>
  </si>
  <si>
    <t>Primary/Sole Connection</t>
  </si>
  <si>
    <t>MRC # 2</t>
  </si>
  <si>
    <t>SD WAN Router MRC</t>
  </si>
  <si>
    <t>ISP Hardware (Router/Bridge/Modem) MRC</t>
  </si>
  <si>
    <t>Licnesing Costs MRC</t>
  </si>
  <si>
    <t>Support Costs MRC</t>
  </si>
  <si>
    <t>Other MRC Cost Description</t>
  </si>
  <si>
    <t>Other MRC Costs</t>
  </si>
  <si>
    <t>Other Montly Recurring Cost</t>
  </si>
  <si>
    <t>Other Non-Recurring Costs</t>
  </si>
  <si>
    <t>Other NRC</t>
  </si>
  <si>
    <t>Other NRC Cost Description</t>
  </si>
  <si>
    <t>Estimated Taxes, Surcharges, and Regulatory Fees (if any)</t>
  </si>
  <si>
    <t>Quoted Bandwidth Down/Up #1</t>
  </si>
  <si>
    <t>Quoted Bandwidth Down/Up #2</t>
  </si>
  <si>
    <t>Quantity</t>
  </si>
  <si>
    <t>MRC</t>
  </si>
  <si>
    <t>NRC</t>
  </si>
  <si>
    <t>Step Up Licensing Cost if applicable (MRC)</t>
  </si>
  <si>
    <t>Included in base licensing (Y/N)</t>
  </si>
  <si>
    <t>Security Feature / Capability  (Please list/describe)</t>
  </si>
  <si>
    <t>License Description (List/Describe)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</si>
</sst>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vertical="center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4861F-90A5-4EE0-B260-23D1CD4BCF1B}">
  <dimension ref="A1:J43"/>
  <sheetViews>
    <sheetView tabSelected="1" workbookViewId="0">
      <pane xSplit="2" ySplit="2" topLeftCell="C18" activePane="bottomRight" state="frozen"/>
      <selection pane="topRight" activeCell="C1" sqref="C1"/>
      <selection pane="bottomLeft" activeCell="A3" sqref="A3"/>
      <selection pane="bottomRight" activeCell="A43" sqref="A43"/>
    </sheetView>
  </sheetViews>
  <sheetFormatPr defaultRowHeight="15" x14ac:dyDescent="0.25"/>
  <cols>
    <col min="1" max="1" width="48" customWidth="1"/>
    <col min="2" max="2" width="35.85546875" customWidth="1"/>
    <col min="3" max="3" width="16.7109375" style="1" customWidth="1"/>
    <col min="4" max="4" width="21.5703125" style="1" customWidth="1"/>
    <col min="5" max="5" width="30.28515625" style="1" customWidth="1"/>
    <col min="6" max="6" width="25.5703125" style="1" customWidth="1"/>
    <col min="7" max="7" width="31" style="1" customWidth="1"/>
    <col min="8" max="8" width="26" style="1" customWidth="1"/>
    <col min="9" max="9" width="24.42578125" style="1" customWidth="1"/>
    <col min="10" max="10" width="25.5703125" style="1" customWidth="1"/>
  </cols>
  <sheetData>
    <row r="1" spans="1:10" ht="18.75" x14ac:dyDescent="0.3">
      <c r="A1" s="16" t="s">
        <v>72</v>
      </c>
      <c r="B1" s="16"/>
      <c r="C1" s="17" t="s">
        <v>74</v>
      </c>
      <c r="D1" s="17"/>
      <c r="E1" s="18" t="s">
        <v>58</v>
      </c>
      <c r="F1" s="18"/>
      <c r="G1" s="18"/>
      <c r="H1" s="18"/>
      <c r="I1" s="18" t="s">
        <v>76</v>
      </c>
      <c r="J1" s="18"/>
    </row>
    <row r="2" spans="1:10" x14ac:dyDescent="0.25">
      <c r="A2" s="2" t="s">
        <v>73</v>
      </c>
      <c r="B2" s="2" t="s">
        <v>0</v>
      </c>
      <c r="C2" s="2" t="s">
        <v>57</v>
      </c>
      <c r="D2" s="2" t="s">
        <v>49</v>
      </c>
      <c r="E2" s="2" t="s">
        <v>11</v>
      </c>
      <c r="F2" s="2" t="s">
        <v>1</v>
      </c>
      <c r="G2" s="2" t="s">
        <v>2</v>
      </c>
      <c r="H2" s="2" t="s">
        <v>16</v>
      </c>
      <c r="I2" s="2" t="s">
        <v>8</v>
      </c>
      <c r="J2" s="2" t="s">
        <v>75</v>
      </c>
    </row>
    <row r="3" spans="1:10" x14ac:dyDescent="0.25">
      <c r="A3" t="s">
        <v>3</v>
      </c>
      <c r="B3" t="s">
        <v>4</v>
      </c>
      <c r="C3" s="4" t="s">
        <v>7</v>
      </c>
      <c r="D3" s="1" t="s">
        <v>14</v>
      </c>
      <c r="E3" s="1" t="s">
        <v>7</v>
      </c>
      <c r="F3" s="1" t="s">
        <v>5</v>
      </c>
      <c r="G3" s="1" t="s">
        <v>6</v>
      </c>
      <c r="H3" s="1" t="s">
        <v>10</v>
      </c>
      <c r="I3" s="1" t="s">
        <v>9</v>
      </c>
      <c r="J3" s="1" t="s">
        <v>7</v>
      </c>
    </row>
    <row r="4" spans="1:10" x14ac:dyDescent="0.25">
      <c r="A4" s="7" t="s">
        <v>18</v>
      </c>
      <c r="B4" s="7" t="s">
        <v>12</v>
      </c>
      <c r="C4" s="4" t="s">
        <v>7</v>
      </c>
      <c r="D4" s="5">
        <v>0.6</v>
      </c>
      <c r="E4" s="1" t="s">
        <v>10</v>
      </c>
      <c r="F4" s="1" t="s">
        <v>14</v>
      </c>
      <c r="G4" s="1" t="s">
        <v>14</v>
      </c>
      <c r="H4" s="1" t="s">
        <v>15</v>
      </c>
      <c r="I4" s="1" t="s">
        <v>9</v>
      </c>
      <c r="J4" s="1" t="s">
        <v>7</v>
      </c>
    </row>
    <row r="5" spans="1:10" x14ac:dyDescent="0.25">
      <c r="A5" s="7" t="s">
        <v>17</v>
      </c>
      <c r="B5" s="7" t="s">
        <v>13</v>
      </c>
      <c r="C5" s="4" t="s">
        <v>7</v>
      </c>
      <c r="D5" s="1" t="s">
        <v>14</v>
      </c>
      <c r="E5" s="1" t="s">
        <v>10</v>
      </c>
      <c r="F5" s="1" t="s">
        <v>14</v>
      </c>
      <c r="G5" s="1" t="s">
        <v>14</v>
      </c>
      <c r="H5" s="1" t="s">
        <v>15</v>
      </c>
      <c r="I5" s="1" t="s">
        <v>9</v>
      </c>
      <c r="J5" s="1" t="s">
        <v>7</v>
      </c>
    </row>
    <row r="6" spans="1:10" x14ac:dyDescent="0.25">
      <c r="A6" s="8" t="s">
        <v>19</v>
      </c>
      <c r="B6" s="9" t="s">
        <v>48</v>
      </c>
      <c r="C6" s="4" t="s">
        <v>7</v>
      </c>
      <c r="D6" s="1" t="s">
        <v>14</v>
      </c>
      <c r="E6" s="1" t="s">
        <v>10</v>
      </c>
      <c r="F6" s="1" t="s">
        <v>14</v>
      </c>
      <c r="G6" s="1" t="s">
        <v>14</v>
      </c>
      <c r="H6" s="1" t="s">
        <v>15</v>
      </c>
      <c r="I6" s="1" t="s">
        <v>9</v>
      </c>
      <c r="J6" s="1" t="s">
        <v>7</v>
      </c>
    </row>
    <row r="7" spans="1:10" x14ac:dyDescent="0.25">
      <c r="A7" s="8" t="s">
        <v>20</v>
      </c>
      <c r="B7" s="9" t="s">
        <v>47</v>
      </c>
      <c r="C7" s="4" t="s">
        <v>7</v>
      </c>
      <c r="D7" s="1" t="s">
        <v>14</v>
      </c>
      <c r="E7" s="1" t="s">
        <v>10</v>
      </c>
      <c r="F7" s="1" t="s">
        <v>14</v>
      </c>
      <c r="G7" s="1" t="s">
        <v>14</v>
      </c>
      <c r="H7" s="1" t="s">
        <v>15</v>
      </c>
      <c r="I7" s="1" t="s">
        <v>9</v>
      </c>
      <c r="J7" s="1" t="s">
        <v>7</v>
      </c>
    </row>
    <row r="8" spans="1:10" x14ac:dyDescent="0.25">
      <c r="A8" s="8" t="s">
        <v>21</v>
      </c>
      <c r="B8" s="9" t="s">
        <v>46</v>
      </c>
      <c r="C8" s="4" t="s">
        <v>7</v>
      </c>
      <c r="D8" s="1" t="s">
        <v>14</v>
      </c>
      <c r="E8" s="1" t="s">
        <v>10</v>
      </c>
      <c r="F8" s="1" t="s">
        <v>14</v>
      </c>
      <c r="G8" s="1" t="s">
        <v>14</v>
      </c>
      <c r="H8" s="1" t="s">
        <v>15</v>
      </c>
      <c r="I8" s="1" t="s">
        <v>9</v>
      </c>
      <c r="J8" s="1" t="s">
        <v>7</v>
      </c>
    </row>
    <row r="9" spans="1:10" x14ac:dyDescent="0.25">
      <c r="A9" s="8" t="s">
        <v>22</v>
      </c>
      <c r="B9" s="9" t="s">
        <v>45</v>
      </c>
      <c r="C9" s="4" t="s">
        <v>7</v>
      </c>
      <c r="D9" s="1" t="s">
        <v>14</v>
      </c>
      <c r="E9" s="1" t="s">
        <v>10</v>
      </c>
      <c r="F9" s="1" t="s">
        <v>14</v>
      </c>
      <c r="G9" s="1" t="s">
        <v>14</v>
      </c>
      <c r="H9" s="1" t="s">
        <v>15</v>
      </c>
      <c r="I9" s="1" t="s">
        <v>9</v>
      </c>
      <c r="J9" s="1" t="s">
        <v>7</v>
      </c>
    </row>
    <row r="10" spans="1:10" x14ac:dyDescent="0.25">
      <c r="A10" s="8" t="s">
        <v>23</v>
      </c>
      <c r="B10" s="9" t="s">
        <v>44</v>
      </c>
      <c r="C10" s="4" t="s">
        <v>7</v>
      </c>
      <c r="D10" s="1" t="s">
        <v>14</v>
      </c>
      <c r="E10" s="1" t="s">
        <v>10</v>
      </c>
      <c r="F10" s="1" t="s">
        <v>14</v>
      </c>
      <c r="G10" s="1" t="s">
        <v>14</v>
      </c>
      <c r="H10" s="1" t="s">
        <v>15</v>
      </c>
      <c r="I10" s="1" t="s">
        <v>9</v>
      </c>
      <c r="J10" s="1" t="s">
        <v>7</v>
      </c>
    </row>
    <row r="11" spans="1:10" x14ac:dyDescent="0.25">
      <c r="A11" s="8" t="s">
        <v>24</v>
      </c>
      <c r="B11" s="9" t="s">
        <v>43</v>
      </c>
      <c r="C11" s="4" t="s">
        <v>7</v>
      </c>
      <c r="D11" s="1" t="s">
        <v>14</v>
      </c>
      <c r="E11" s="1" t="s">
        <v>10</v>
      </c>
      <c r="F11" s="1" t="s">
        <v>14</v>
      </c>
      <c r="G11" s="1" t="s">
        <v>14</v>
      </c>
      <c r="H11" s="1" t="s">
        <v>15</v>
      </c>
      <c r="I11" s="1" t="s">
        <v>9</v>
      </c>
      <c r="J11" s="1" t="s">
        <v>7</v>
      </c>
    </row>
    <row r="12" spans="1:10" x14ac:dyDescent="0.25">
      <c r="A12" s="8" t="s">
        <v>25</v>
      </c>
      <c r="B12" s="9" t="s">
        <v>42</v>
      </c>
      <c r="C12" s="4" t="s">
        <v>7</v>
      </c>
      <c r="D12" s="1" t="s">
        <v>14</v>
      </c>
      <c r="E12" s="1" t="s">
        <v>10</v>
      </c>
      <c r="F12" s="1" t="s">
        <v>14</v>
      </c>
      <c r="G12" s="1" t="s">
        <v>14</v>
      </c>
      <c r="H12" s="1" t="s">
        <v>15</v>
      </c>
      <c r="I12" s="1" t="s">
        <v>9</v>
      </c>
      <c r="J12" s="1" t="s">
        <v>7</v>
      </c>
    </row>
    <row r="13" spans="1:10" x14ac:dyDescent="0.25">
      <c r="A13" s="8" t="s">
        <v>26</v>
      </c>
      <c r="B13" s="9" t="s">
        <v>41</v>
      </c>
      <c r="C13" s="4" t="s">
        <v>7</v>
      </c>
      <c r="D13" s="1" t="s">
        <v>14</v>
      </c>
      <c r="E13" s="1" t="s">
        <v>10</v>
      </c>
      <c r="F13" s="1" t="s">
        <v>14</v>
      </c>
      <c r="G13" s="1" t="s">
        <v>14</v>
      </c>
      <c r="H13" s="1" t="s">
        <v>15</v>
      </c>
      <c r="I13" s="1" t="s">
        <v>9</v>
      </c>
      <c r="J13" s="1" t="s">
        <v>7</v>
      </c>
    </row>
    <row r="14" spans="1:10" x14ac:dyDescent="0.25">
      <c r="A14" s="8" t="s">
        <v>27</v>
      </c>
      <c r="B14" s="9" t="s">
        <v>40</v>
      </c>
      <c r="C14" s="4" t="s">
        <v>7</v>
      </c>
      <c r="D14" s="1" t="s">
        <v>14</v>
      </c>
      <c r="E14" s="1" t="s">
        <v>10</v>
      </c>
      <c r="F14" s="1" t="s">
        <v>14</v>
      </c>
      <c r="G14" s="1" t="s">
        <v>14</v>
      </c>
      <c r="H14" s="1" t="s">
        <v>15</v>
      </c>
      <c r="I14" s="1" t="s">
        <v>9</v>
      </c>
      <c r="J14" s="1" t="s">
        <v>7</v>
      </c>
    </row>
    <row r="15" spans="1:10" x14ac:dyDescent="0.25">
      <c r="A15" s="8" t="s">
        <v>28</v>
      </c>
      <c r="B15" s="9" t="s">
        <v>39</v>
      </c>
      <c r="C15" s="4" t="s">
        <v>7</v>
      </c>
      <c r="D15" s="1" t="s">
        <v>14</v>
      </c>
      <c r="E15" s="1" t="s">
        <v>10</v>
      </c>
      <c r="F15" s="1" t="s">
        <v>14</v>
      </c>
      <c r="G15" s="1" t="s">
        <v>14</v>
      </c>
      <c r="H15" s="1" t="s">
        <v>15</v>
      </c>
      <c r="I15" s="1" t="s">
        <v>9</v>
      </c>
      <c r="J15" s="1" t="s">
        <v>7</v>
      </c>
    </row>
    <row r="16" spans="1:10" x14ac:dyDescent="0.25">
      <c r="A16" s="8" t="s">
        <v>29</v>
      </c>
      <c r="B16" s="9" t="s">
        <v>38</v>
      </c>
      <c r="C16" s="4" t="s">
        <v>7</v>
      </c>
      <c r="D16" s="1" t="s">
        <v>14</v>
      </c>
      <c r="E16" s="1" t="s">
        <v>10</v>
      </c>
      <c r="F16" s="1" t="s">
        <v>14</v>
      </c>
      <c r="G16" s="1" t="s">
        <v>14</v>
      </c>
      <c r="H16" s="1" t="s">
        <v>15</v>
      </c>
      <c r="I16" s="1" t="s">
        <v>9</v>
      </c>
      <c r="J16" s="1" t="s">
        <v>7</v>
      </c>
    </row>
    <row r="17" spans="1:10" x14ac:dyDescent="0.25">
      <c r="A17" s="8" t="s">
        <v>30</v>
      </c>
      <c r="B17" s="9" t="s">
        <v>37</v>
      </c>
      <c r="C17" s="4" t="s">
        <v>7</v>
      </c>
      <c r="D17" s="1" t="s">
        <v>14</v>
      </c>
      <c r="E17" s="1" t="s">
        <v>10</v>
      </c>
      <c r="F17" s="1" t="s">
        <v>14</v>
      </c>
      <c r="G17" s="1" t="s">
        <v>14</v>
      </c>
      <c r="H17" s="1" t="s">
        <v>15</v>
      </c>
      <c r="I17" s="1" t="s">
        <v>9</v>
      </c>
      <c r="J17" s="1" t="s">
        <v>7</v>
      </c>
    </row>
    <row r="18" spans="1:10" x14ac:dyDescent="0.25">
      <c r="A18" s="8" t="s">
        <v>31</v>
      </c>
      <c r="B18" s="9" t="s">
        <v>36</v>
      </c>
      <c r="C18" s="4" t="s">
        <v>7</v>
      </c>
      <c r="D18" s="1" t="s">
        <v>14</v>
      </c>
      <c r="E18" s="1" t="s">
        <v>10</v>
      </c>
      <c r="F18" s="1" t="s">
        <v>14</v>
      </c>
      <c r="G18" s="1" t="s">
        <v>14</v>
      </c>
      <c r="H18" s="1" t="s">
        <v>15</v>
      </c>
      <c r="I18" s="1" t="s">
        <v>9</v>
      </c>
      <c r="J18" s="1" t="s">
        <v>7</v>
      </c>
    </row>
    <row r="19" spans="1:10" x14ac:dyDescent="0.25">
      <c r="A19" s="8" t="s">
        <v>32</v>
      </c>
      <c r="B19" s="9" t="s">
        <v>35</v>
      </c>
      <c r="C19" s="4" t="s">
        <v>7</v>
      </c>
      <c r="D19" s="1" t="s">
        <v>14</v>
      </c>
      <c r="E19" s="1" t="s">
        <v>10</v>
      </c>
      <c r="F19" s="1" t="s">
        <v>14</v>
      </c>
      <c r="G19" s="1" t="s">
        <v>14</v>
      </c>
      <c r="H19" s="1" t="s">
        <v>15</v>
      </c>
      <c r="I19" s="1" t="s">
        <v>9</v>
      </c>
      <c r="J19" s="1" t="s">
        <v>7</v>
      </c>
    </row>
    <row r="20" spans="1:10" x14ac:dyDescent="0.25">
      <c r="A20" s="8" t="s">
        <v>33</v>
      </c>
      <c r="B20" s="9" t="s">
        <v>34</v>
      </c>
      <c r="C20" s="4" t="s">
        <v>7</v>
      </c>
      <c r="D20" s="1" t="s">
        <v>14</v>
      </c>
      <c r="E20" s="1" t="s">
        <v>10</v>
      </c>
      <c r="F20" s="1" t="s">
        <v>14</v>
      </c>
      <c r="G20" s="1" t="s">
        <v>14</v>
      </c>
      <c r="H20" s="1" t="s">
        <v>15</v>
      </c>
      <c r="I20" s="1" t="s">
        <v>9</v>
      </c>
      <c r="J20" s="1" t="s">
        <v>7</v>
      </c>
    </row>
    <row r="21" spans="1:10" x14ac:dyDescent="0.25">
      <c r="A21" s="10" t="s">
        <v>55</v>
      </c>
      <c r="B21" s="10" t="s">
        <v>50</v>
      </c>
      <c r="C21" s="4" t="s">
        <v>7</v>
      </c>
      <c r="D21" s="5">
        <v>0.32</v>
      </c>
      <c r="E21" s="1" t="s">
        <v>10</v>
      </c>
      <c r="F21" s="1" t="s">
        <v>6</v>
      </c>
      <c r="G21" s="1" t="s">
        <v>14</v>
      </c>
      <c r="H21" s="1" t="s">
        <v>14</v>
      </c>
      <c r="I21" s="1" t="s">
        <v>9</v>
      </c>
      <c r="J21" s="1" t="s">
        <v>7</v>
      </c>
    </row>
    <row r="22" spans="1:10" x14ac:dyDescent="0.25">
      <c r="A22" s="10" t="s">
        <v>53</v>
      </c>
      <c r="B22" s="10" t="s">
        <v>51</v>
      </c>
      <c r="C22" s="4" t="s">
        <v>7</v>
      </c>
      <c r="D22" s="6">
        <v>0.125</v>
      </c>
      <c r="E22" s="1" t="s">
        <v>10</v>
      </c>
      <c r="F22" s="1" t="s">
        <v>52</v>
      </c>
      <c r="G22" s="1" t="s">
        <v>14</v>
      </c>
      <c r="H22" s="1" t="s">
        <v>14</v>
      </c>
      <c r="I22" s="1" t="s">
        <v>9</v>
      </c>
      <c r="J22" s="1" t="s">
        <v>7</v>
      </c>
    </row>
    <row r="23" spans="1:10" x14ac:dyDescent="0.25">
      <c r="A23" s="10" t="s">
        <v>54</v>
      </c>
      <c r="B23" s="10" t="s">
        <v>81</v>
      </c>
      <c r="C23" s="4" t="s">
        <v>7</v>
      </c>
      <c r="D23" s="5">
        <v>0.69</v>
      </c>
      <c r="E23" s="1" t="s">
        <v>10</v>
      </c>
      <c r="F23" s="1" t="s">
        <v>52</v>
      </c>
      <c r="G23" s="1" t="s">
        <v>14</v>
      </c>
      <c r="H23" s="1" t="s">
        <v>14</v>
      </c>
      <c r="I23" s="1" t="s">
        <v>9</v>
      </c>
      <c r="J23" s="1" t="s">
        <v>7</v>
      </c>
    </row>
    <row r="24" spans="1:10" x14ac:dyDescent="0.25">
      <c r="A24" s="11" t="s">
        <v>67</v>
      </c>
      <c r="B24" s="11" t="s">
        <v>56</v>
      </c>
      <c r="C24" s="1" t="s">
        <v>10</v>
      </c>
      <c r="D24" s="1" t="s">
        <v>14</v>
      </c>
      <c r="E24" s="1" t="s">
        <v>7</v>
      </c>
      <c r="F24" s="1" t="s">
        <v>5</v>
      </c>
      <c r="G24" s="1" t="s">
        <v>6</v>
      </c>
      <c r="H24" s="1" t="s">
        <v>14</v>
      </c>
      <c r="I24" s="1" t="s">
        <v>9</v>
      </c>
      <c r="J24" s="1" t="s">
        <v>7</v>
      </c>
    </row>
    <row r="25" spans="1:10" x14ac:dyDescent="0.25">
      <c r="A25" s="11" t="s">
        <v>66</v>
      </c>
      <c r="B25" s="11" t="s">
        <v>59</v>
      </c>
      <c r="C25" s="1" t="s">
        <v>10</v>
      </c>
      <c r="D25" s="1" t="s">
        <v>14</v>
      </c>
      <c r="E25" s="1" t="s">
        <v>60</v>
      </c>
      <c r="F25" s="1" t="s">
        <v>52</v>
      </c>
      <c r="G25" s="1" t="s">
        <v>14</v>
      </c>
      <c r="H25" s="1" t="s">
        <v>14</v>
      </c>
      <c r="I25" s="1" t="s">
        <v>9</v>
      </c>
      <c r="J25" s="1" t="s">
        <v>7</v>
      </c>
    </row>
    <row r="26" spans="1:10" x14ac:dyDescent="0.25">
      <c r="A26" s="11" t="s">
        <v>65</v>
      </c>
      <c r="B26" s="11" t="s">
        <v>61</v>
      </c>
      <c r="C26" s="1" t="s">
        <v>10</v>
      </c>
      <c r="D26" s="1" t="s">
        <v>14</v>
      </c>
      <c r="E26" s="1" t="s">
        <v>7</v>
      </c>
      <c r="F26" s="1" t="s">
        <v>52</v>
      </c>
      <c r="G26" s="1" t="s">
        <v>14</v>
      </c>
      <c r="H26" s="1" t="s">
        <v>15</v>
      </c>
      <c r="I26" s="1" t="s">
        <v>9</v>
      </c>
      <c r="J26" s="1" t="s">
        <v>7</v>
      </c>
    </row>
    <row r="27" spans="1:10" x14ac:dyDescent="0.25">
      <c r="A27" s="11" t="s">
        <v>62</v>
      </c>
      <c r="B27" s="11" t="s">
        <v>63</v>
      </c>
      <c r="C27" s="1" t="s">
        <v>10</v>
      </c>
      <c r="D27" s="1" t="s">
        <v>14</v>
      </c>
      <c r="E27" s="1" t="s">
        <v>7</v>
      </c>
      <c r="F27" s="1" t="s">
        <v>64</v>
      </c>
      <c r="G27" s="1" t="s">
        <v>14</v>
      </c>
      <c r="H27" s="1" t="s">
        <v>15</v>
      </c>
      <c r="I27" s="1" t="s">
        <v>9</v>
      </c>
      <c r="J27" s="1" t="s">
        <v>7</v>
      </c>
    </row>
    <row r="28" spans="1:10" x14ac:dyDescent="0.25">
      <c r="A28" s="11" t="s">
        <v>68</v>
      </c>
      <c r="B28" s="11" t="s">
        <v>69</v>
      </c>
      <c r="C28" s="1" t="s">
        <v>10</v>
      </c>
      <c r="D28" s="1" t="s">
        <v>14</v>
      </c>
      <c r="E28" s="1" t="s">
        <v>10</v>
      </c>
      <c r="F28" s="1" t="s">
        <v>14</v>
      </c>
      <c r="G28" s="1" t="s">
        <v>14</v>
      </c>
      <c r="H28" s="1" t="s">
        <v>15</v>
      </c>
      <c r="I28" s="1" t="s">
        <v>9</v>
      </c>
      <c r="J28" s="1" t="s">
        <v>7</v>
      </c>
    </row>
    <row r="29" spans="1:10" x14ac:dyDescent="0.25">
      <c r="A29" s="11" t="s">
        <v>70</v>
      </c>
      <c r="B29" s="11" t="s">
        <v>71</v>
      </c>
      <c r="C29" s="1" t="s">
        <v>10</v>
      </c>
      <c r="D29" s="1" t="s">
        <v>14</v>
      </c>
      <c r="E29" s="1" t="s">
        <v>10</v>
      </c>
      <c r="F29" s="1" t="s">
        <v>14</v>
      </c>
      <c r="G29" s="1" t="s">
        <v>14</v>
      </c>
      <c r="H29" s="1" t="s">
        <v>15</v>
      </c>
      <c r="I29" s="1" t="s">
        <v>9</v>
      </c>
      <c r="J29" s="1" t="s">
        <v>7</v>
      </c>
    </row>
    <row r="30" spans="1:10" x14ac:dyDescent="0.25">
      <c r="A30" s="11" t="s">
        <v>77</v>
      </c>
      <c r="B30" s="11" t="s">
        <v>78</v>
      </c>
      <c r="C30" s="1" t="s">
        <v>10</v>
      </c>
      <c r="D30" s="1" t="s">
        <v>14</v>
      </c>
      <c r="E30" s="1" t="s">
        <v>7</v>
      </c>
      <c r="F30" s="1" t="s">
        <v>52</v>
      </c>
      <c r="G30" s="1" t="s">
        <v>14</v>
      </c>
      <c r="H30" s="1" t="s">
        <v>15</v>
      </c>
      <c r="I30" s="1" t="s">
        <v>9</v>
      </c>
      <c r="J30" s="1" t="s">
        <v>7</v>
      </c>
    </row>
    <row r="31" spans="1:10" x14ac:dyDescent="0.25">
      <c r="A31" s="11" t="s">
        <v>79</v>
      </c>
      <c r="B31" s="11" t="s">
        <v>80</v>
      </c>
      <c r="C31" s="1" t="s">
        <v>10</v>
      </c>
      <c r="D31" s="1" t="s">
        <v>14</v>
      </c>
      <c r="E31" s="1" t="s">
        <v>7</v>
      </c>
      <c r="F31" s="1" t="s">
        <v>5</v>
      </c>
      <c r="G31" s="1" t="s">
        <v>14</v>
      </c>
      <c r="H31" s="1" t="s">
        <v>82</v>
      </c>
      <c r="I31" s="1" t="s">
        <v>9</v>
      </c>
      <c r="J31" s="1" t="s">
        <v>7</v>
      </c>
    </row>
    <row r="32" spans="1:10" x14ac:dyDescent="0.25">
      <c r="A32" s="11" t="s">
        <v>83</v>
      </c>
      <c r="B32" s="11" t="s">
        <v>84</v>
      </c>
      <c r="C32" s="1" t="s">
        <v>10</v>
      </c>
      <c r="D32" s="1" t="s">
        <v>14</v>
      </c>
      <c r="E32" s="1" t="s">
        <v>7</v>
      </c>
      <c r="F32" s="1" t="s">
        <v>5</v>
      </c>
      <c r="G32" s="1" t="s">
        <v>14</v>
      </c>
      <c r="H32" s="1" t="s">
        <v>82</v>
      </c>
      <c r="I32" s="1" t="s">
        <v>9</v>
      </c>
      <c r="J32" s="1" t="s">
        <v>7</v>
      </c>
    </row>
    <row r="33" spans="1:10" x14ac:dyDescent="0.25">
      <c r="A33" s="11" t="s">
        <v>85</v>
      </c>
      <c r="B33" s="11" t="s">
        <v>86</v>
      </c>
      <c r="C33" s="1" t="s">
        <v>10</v>
      </c>
      <c r="D33" s="1" t="s">
        <v>14</v>
      </c>
      <c r="E33" s="1" t="s">
        <v>10</v>
      </c>
      <c r="F33" s="1" t="s">
        <v>52</v>
      </c>
      <c r="G33" s="1" t="s">
        <v>14</v>
      </c>
      <c r="H33" s="1" t="s">
        <v>14</v>
      </c>
      <c r="I33" s="1" t="s">
        <v>9</v>
      </c>
      <c r="J33" s="1" t="s">
        <v>7</v>
      </c>
    </row>
    <row r="34" spans="1:10" x14ac:dyDescent="0.25">
      <c r="A34" s="11" t="s">
        <v>87</v>
      </c>
      <c r="B34" s="11" t="s">
        <v>88</v>
      </c>
      <c r="C34" s="1" t="s">
        <v>10</v>
      </c>
      <c r="D34" s="1" t="s">
        <v>14</v>
      </c>
      <c r="E34" s="1" t="s">
        <v>10</v>
      </c>
      <c r="F34" s="1" t="s">
        <v>14</v>
      </c>
      <c r="G34" s="1" t="s">
        <v>14</v>
      </c>
      <c r="H34" s="1" t="s">
        <v>15</v>
      </c>
      <c r="I34" s="1" t="s">
        <v>9</v>
      </c>
      <c r="J34" s="1" t="s">
        <v>7</v>
      </c>
    </row>
    <row r="35" spans="1:10" x14ac:dyDescent="0.25">
      <c r="A35" s="11" t="s">
        <v>89</v>
      </c>
      <c r="B35" s="11" t="s">
        <v>90</v>
      </c>
      <c r="C35" s="1" t="s">
        <v>10</v>
      </c>
      <c r="D35" s="1" t="s">
        <v>14</v>
      </c>
      <c r="E35" s="1" t="s">
        <v>7</v>
      </c>
      <c r="F35" s="1" t="s">
        <v>5</v>
      </c>
      <c r="G35" s="1" t="s">
        <v>14</v>
      </c>
      <c r="H35" s="1" t="s">
        <v>91</v>
      </c>
      <c r="I35" s="1" t="s">
        <v>9</v>
      </c>
      <c r="J35" s="1" t="s">
        <v>7</v>
      </c>
    </row>
    <row r="36" spans="1:10" x14ac:dyDescent="0.25">
      <c r="A36" s="11" t="s">
        <v>92</v>
      </c>
      <c r="B36" s="11" t="s">
        <v>93</v>
      </c>
      <c r="C36" s="1" t="s">
        <v>10</v>
      </c>
      <c r="D36" s="1" t="s">
        <v>14</v>
      </c>
      <c r="E36" s="1" t="s">
        <v>7</v>
      </c>
      <c r="F36" s="1" t="s">
        <v>5</v>
      </c>
      <c r="G36" s="1" t="s">
        <v>14</v>
      </c>
      <c r="H36" s="1" t="s">
        <v>91</v>
      </c>
      <c r="I36" s="1" t="s">
        <v>9</v>
      </c>
      <c r="J36" s="1" t="s">
        <v>7</v>
      </c>
    </row>
    <row r="37" spans="1:10" x14ac:dyDescent="0.25">
      <c r="A37" s="11" t="s">
        <v>94</v>
      </c>
      <c r="B37" s="11" t="s">
        <v>95</v>
      </c>
      <c r="C37" s="1" t="s">
        <v>10</v>
      </c>
      <c r="D37" s="1" t="s">
        <v>14</v>
      </c>
      <c r="E37" s="1" t="s">
        <v>10</v>
      </c>
      <c r="F37" s="1" t="s">
        <v>5</v>
      </c>
      <c r="G37" s="1" t="s">
        <v>14</v>
      </c>
      <c r="H37" s="1" t="s">
        <v>14</v>
      </c>
      <c r="I37" s="1" t="s">
        <v>9</v>
      </c>
      <c r="J37" s="1" t="s">
        <v>7</v>
      </c>
    </row>
    <row r="38" spans="1:10" x14ac:dyDescent="0.25">
      <c r="A38" s="11" t="s">
        <v>96</v>
      </c>
      <c r="B38" s="11" t="s">
        <v>97</v>
      </c>
      <c r="C38" s="1" t="s">
        <v>10</v>
      </c>
      <c r="D38" s="1" t="s">
        <v>14</v>
      </c>
      <c r="E38" s="1" t="s">
        <v>10</v>
      </c>
      <c r="F38" s="1" t="s">
        <v>52</v>
      </c>
      <c r="G38" s="1" t="s">
        <v>14</v>
      </c>
      <c r="H38" s="1" t="s">
        <v>14</v>
      </c>
      <c r="I38" s="1" t="s">
        <v>9</v>
      </c>
      <c r="J38" s="1" t="s">
        <v>7</v>
      </c>
    </row>
    <row r="39" spans="1:10" x14ac:dyDescent="0.25">
      <c r="A39" s="11" t="s">
        <v>98</v>
      </c>
      <c r="B39" s="11" t="s">
        <v>99</v>
      </c>
      <c r="C39" s="1" t="s">
        <v>10</v>
      </c>
      <c r="D39" s="1" t="s">
        <v>14</v>
      </c>
      <c r="E39" s="1" t="s">
        <v>7</v>
      </c>
      <c r="F39" s="1" t="s">
        <v>52</v>
      </c>
      <c r="G39" s="1" t="s">
        <v>14</v>
      </c>
      <c r="H39" s="1" t="s">
        <v>91</v>
      </c>
      <c r="I39" s="1" t="s">
        <v>9</v>
      </c>
      <c r="J39" s="1" t="s">
        <v>7</v>
      </c>
    </row>
    <row r="40" spans="1:10" x14ac:dyDescent="0.25">
      <c r="A40" s="11" t="s">
        <v>102</v>
      </c>
      <c r="B40" s="11" t="s">
        <v>100</v>
      </c>
      <c r="C40" s="1" t="s">
        <v>10</v>
      </c>
      <c r="D40" s="1" t="s">
        <v>14</v>
      </c>
      <c r="E40" s="1" t="s">
        <v>10</v>
      </c>
      <c r="F40" s="1" t="s">
        <v>14</v>
      </c>
      <c r="G40" s="1" t="s">
        <v>14</v>
      </c>
      <c r="H40" s="1" t="s">
        <v>91</v>
      </c>
      <c r="I40" s="1" t="s">
        <v>9</v>
      </c>
      <c r="J40" s="1" t="s">
        <v>7</v>
      </c>
    </row>
    <row r="41" spans="1:10" x14ac:dyDescent="0.25">
      <c r="A41" s="11" t="s">
        <v>103</v>
      </c>
      <c r="B41" s="11" t="s">
        <v>101</v>
      </c>
      <c r="C41" s="1" t="s">
        <v>10</v>
      </c>
      <c r="D41" s="1" t="s">
        <v>14</v>
      </c>
      <c r="E41" s="1" t="s">
        <v>10</v>
      </c>
      <c r="F41" s="1" t="s">
        <v>14</v>
      </c>
      <c r="G41" s="1" t="s">
        <v>14</v>
      </c>
      <c r="H41" s="1" t="s">
        <v>15</v>
      </c>
      <c r="I41" s="1" t="s">
        <v>9</v>
      </c>
      <c r="J41" s="1" t="s">
        <v>7</v>
      </c>
    </row>
    <row r="42" spans="1:10" ht="60" x14ac:dyDescent="0.25">
      <c r="A42" s="12" t="s">
        <v>107</v>
      </c>
      <c r="B42" s="12" t="s">
        <v>104</v>
      </c>
      <c r="C42" s="1" t="s">
        <v>10</v>
      </c>
      <c r="D42" s="1" t="s">
        <v>14</v>
      </c>
      <c r="E42" s="1" t="s">
        <v>10</v>
      </c>
      <c r="F42" s="1" t="s">
        <v>6</v>
      </c>
      <c r="G42" s="3" t="s">
        <v>109</v>
      </c>
      <c r="H42" s="1" t="s">
        <v>14</v>
      </c>
      <c r="I42" s="1" t="s">
        <v>105</v>
      </c>
      <c r="J42" s="1" t="s">
        <v>7</v>
      </c>
    </row>
    <row r="43" spans="1:10" x14ac:dyDescent="0.25">
      <c r="A43" s="11" t="s">
        <v>108</v>
      </c>
      <c r="B43" s="11" t="s">
        <v>106</v>
      </c>
      <c r="C43" s="1" t="s">
        <v>10</v>
      </c>
      <c r="D43" s="1" t="s">
        <v>14</v>
      </c>
      <c r="E43" s="1" t="s">
        <v>10</v>
      </c>
      <c r="F43" s="1" t="s">
        <v>52</v>
      </c>
      <c r="G43" s="1" t="s">
        <v>14</v>
      </c>
      <c r="H43" s="1" t="s">
        <v>14</v>
      </c>
      <c r="I43" s="1" t="s">
        <v>9</v>
      </c>
    </row>
  </sheetData>
  <mergeCells count="4">
    <mergeCell ref="A1:B1"/>
    <mergeCell ref="C1:D1"/>
    <mergeCell ref="E1:H1"/>
    <mergeCell ref="I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447C-355C-4B13-A507-2770AB843110}">
  <dimension ref="A1:S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4" sqref="A4"/>
    </sheetView>
  </sheetViews>
  <sheetFormatPr defaultRowHeight="15" x14ac:dyDescent="0.25"/>
  <cols>
    <col min="1" max="1" width="47" customWidth="1"/>
    <col min="2" max="2" width="37.140625" customWidth="1"/>
    <col min="3" max="3" width="18.28515625" customWidth="1"/>
    <col min="4" max="4" width="25.5703125" customWidth="1"/>
    <col min="5" max="5" width="18.5703125" customWidth="1"/>
    <col min="6" max="7" width="17" customWidth="1"/>
    <col min="8" max="8" width="18.7109375" customWidth="1"/>
    <col min="9" max="10" width="17" customWidth="1"/>
    <col min="11" max="11" width="18.140625" customWidth="1"/>
    <col min="12" max="12" width="16" customWidth="1"/>
    <col min="13" max="14" width="14.85546875" customWidth="1"/>
    <col min="15" max="15" width="13.5703125" customWidth="1"/>
    <col min="16" max="17" width="31.28515625" customWidth="1"/>
    <col min="18" max="18" width="15.5703125" customWidth="1"/>
    <col min="19" max="19" width="35.7109375" customWidth="1"/>
  </cols>
  <sheetData>
    <row r="1" spans="1:19" x14ac:dyDescent="0.25">
      <c r="A1" s="17" t="s">
        <v>72</v>
      </c>
      <c r="B1" s="17"/>
      <c r="C1" s="13"/>
      <c r="D1" s="13"/>
      <c r="E1" s="19" t="s">
        <v>113</v>
      </c>
      <c r="F1" s="19"/>
      <c r="G1" s="19"/>
      <c r="H1" s="19" t="s">
        <v>11</v>
      </c>
      <c r="I1" s="19"/>
      <c r="J1" s="19"/>
      <c r="K1" s="19" t="s">
        <v>121</v>
      </c>
      <c r="L1" s="19"/>
      <c r="M1" s="19"/>
      <c r="N1" s="19"/>
      <c r="O1" s="19"/>
      <c r="P1" s="19"/>
      <c r="Q1" s="15"/>
      <c r="R1" s="19" t="s">
        <v>122</v>
      </c>
      <c r="S1" s="19"/>
    </row>
    <row r="2" spans="1:19" ht="45" x14ac:dyDescent="0.25">
      <c r="A2" s="2" t="s">
        <v>73</v>
      </c>
      <c r="B2" s="2" t="s">
        <v>0</v>
      </c>
      <c r="C2" s="2" t="s">
        <v>57</v>
      </c>
      <c r="D2" s="2" t="s">
        <v>11</v>
      </c>
      <c r="E2" s="14" t="s">
        <v>110</v>
      </c>
      <c r="F2" s="14" t="s">
        <v>126</v>
      </c>
      <c r="G2" s="14" t="s">
        <v>112</v>
      </c>
      <c r="H2" s="14" t="s">
        <v>111</v>
      </c>
      <c r="I2" s="14" t="s">
        <v>127</v>
      </c>
      <c r="J2" s="14" t="s">
        <v>114</v>
      </c>
      <c r="K2" s="14" t="s">
        <v>115</v>
      </c>
      <c r="L2" s="14" t="s">
        <v>116</v>
      </c>
      <c r="M2" s="14" t="s">
        <v>117</v>
      </c>
      <c r="N2" s="14" t="s">
        <v>118</v>
      </c>
      <c r="O2" s="14" t="s">
        <v>120</v>
      </c>
      <c r="P2" s="14" t="s">
        <v>119</v>
      </c>
      <c r="Q2" s="14" t="s">
        <v>125</v>
      </c>
      <c r="R2" s="14" t="s">
        <v>123</v>
      </c>
      <c r="S2" s="14" t="s">
        <v>124</v>
      </c>
    </row>
    <row r="3" spans="1:19" x14ac:dyDescent="0.25">
      <c r="A3" t="str">
        <f>Requirements!A3</f>
        <v>2300-A Dulaney Valley Rd. Timonium Md</v>
      </c>
      <c r="B3" t="str">
        <f>Requirements!B3</f>
        <v>Villa Maria School</v>
      </c>
      <c r="C3" s="4" t="s">
        <v>7</v>
      </c>
      <c r="D3" s="4" t="s">
        <v>7</v>
      </c>
    </row>
    <row r="4" spans="1:19" x14ac:dyDescent="0.25">
      <c r="A4" t="str">
        <f>Requirements!A4</f>
        <v>255 Clifton Blvd Westminster Md 21757</v>
      </c>
      <c r="B4" t="str">
        <f>Requirements!B4</f>
        <v>Carroll County Head Start - Westminster</v>
      </c>
      <c r="C4" s="4" t="s">
        <v>7</v>
      </c>
      <c r="D4" s="1" t="s">
        <v>10</v>
      </c>
    </row>
    <row r="5" spans="1:19" x14ac:dyDescent="0.25">
      <c r="A5" t="str">
        <f>Requirements!A5</f>
        <v>4501 STUMPTOWN RD TANEYTOWN, MD 21787</v>
      </c>
      <c r="B5" t="str">
        <f>Requirements!B5</f>
        <v>Carroll County Head Start - Taneytown</v>
      </c>
      <c r="C5" s="4" t="s">
        <v>7</v>
      </c>
      <c r="D5" s="1" t="s">
        <v>10</v>
      </c>
    </row>
    <row r="6" spans="1:19" x14ac:dyDescent="0.25">
      <c r="A6" t="str">
        <f>Requirements!A6</f>
        <v>2400 Round Road  
Baltimore, MD</v>
      </c>
      <c r="B6" t="str">
        <f>Requirements!B6</f>
        <v>BCHS Arundel ES</v>
      </c>
      <c r="C6" s="4" t="s">
        <v>7</v>
      </c>
      <c r="D6" s="1" t="s">
        <v>10</v>
      </c>
    </row>
    <row r="7" spans="1:19" x14ac:dyDescent="0.25">
      <c r="A7" t="str">
        <f>Requirements!A7</f>
        <v>4301 Tenth Street  
Baltimore, MD</v>
      </c>
      <c r="B7" t="str">
        <f>Requirements!B7</f>
        <v>BCHS Bay Brook</v>
      </c>
      <c r="C7" s="4" t="s">
        <v>7</v>
      </c>
      <c r="D7" s="1" t="s">
        <v>10</v>
      </c>
    </row>
    <row r="8" spans="1:19" x14ac:dyDescent="0.25">
      <c r="A8" t="str">
        <f>Requirements!A8</f>
        <v>4301 W. Bay Avenue  
Baltimore, MD 21225</v>
      </c>
      <c r="B8" t="str">
        <f>Requirements!B8</f>
        <v>BCHS Curtis Bay</v>
      </c>
      <c r="C8" s="4" t="s">
        <v>7</v>
      </c>
      <c r="D8" s="1" t="s">
        <v>10</v>
      </c>
    </row>
    <row r="9" spans="1:19" x14ac:dyDescent="0.25">
      <c r="A9" t="str">
        <f>Requirements!A9</f>
        <v>1501 N. Dukeland Street  Baltimore, MD 21216</v>
      </c>
      <c r="B9" t="str">
        <f>Requirements!B9</f>
        <v>BCHS Dukeland</v>
      </c>
      <c r="C9" s="4" t="s">
        <v>7</v>
      </c>
      <c r="D9" s="1" t="s">
        <v>10</v>
      </c>
    </row>
    <row r="10" spans="1:19" x14ac:dyDescent="0.25">
      <c r="A10" t="str">
        <f>Requirements!A10</f>
        <v>800 Scott Street 
Baltimore, MD 21230</v>
      </c>
      <c r="B10" t="str">
        <f>Requirements!B10</f>
        <v>BCHS George Washington</v>
      </c>
      <c r="C10" s="4" t="s">
        <v>7</v>
      </c>
      <c r="D10" s="1" t="s">
        <v>10</v>
      </c>
    </row>
    <row r="11" spans="1:19" x14ac:dyDescent="0.25">
      <c r="A11" t="str">
        <f>Requirements!A11</f>
        <v xml:space="preserve">765 W. Hamburg Street  
Baltimore, MD </v>
      </c>
      <c r="B11" t="str">
        <f>Requirements!B11</f>
        <v>BCHS Hamburg</v>
      </c>
      <c r="C11" s="4" t="s">
        <v>7</v>
      </c>
      <c r="D11" s="1" t="s">
        <v>10</v>
      </c>
    </row>
    <row r="12" spans="1:19" x14ac:dyDescent="0.25">
      <c r="A12" t="str">
        <f>Requirements!A12</f>
        <v>1500 Harlem Avenue  
Baltimore, MD</v>
      </c>
      <c r="B12" t="str">
        <f>Requirements!B12</f>
        <v xml:space="preserve">BCHS Harlem Avenue </v>
      </c>
      <c r="C12" s="4" t="s">
        <v>7</v>
      </c>
      <c r="D12" s="1" t="s">
        <v>10</v>
      </c>
    </row>
    <row r="13" spans="1:19" x14ac:dyDescent="0.25">
      <c r="A13" t="str">
        <f>Requirements!A13</f>
        <v xml:space="preserve">1800 Hollins Street  
Baltimore, MD 21223            </v>
      </c>
      <c r="B13" t="str">
        <f>Requirements!B13</f>
        <v>BCHS Hollins</v>
      </c>
      <c r="C13" s="4" t="s">
        <v>7</v>
      </c>
      <c r="D13" s="1" t="s">
        <v>10</v>
      </c>
    </row>
    <row r="14" spans="1:19" x14ac:dyDescent="0.25">
      <c r="A14" t="str">
        <f>Requirements!A14</f>
        <v xml:space="preserve">2920 Joseph Avenue  
Baltimore, MD </v>
      </c>
      <c r="B14" t="str">
        <f>Requirements!B14</f>
        <v>BCHS Joseph (St. Veronica)</v>
      </c>
      <c r="C14" s="4" t="s">
        <v>7</v>
      </c>
      <c r="D14" s="1" t="s">
        <v>10</v>
      </c>
    </row>
    <row r="15" spans="1:19" x14ac:dyDescent="0.25">
      <c r="A15" t="str">
        <f>Requirements!A15</f>
        <v xml:space="preserve">2848 W. Lafayette Street  
Baltimore, MD </v>
      </c>
      <c r="B15" t="str">
        <f>Requirements!B15</f>
        <v>BCHS Lafayette (St. Edwards)</v>
      </c>
      <c r="C15" s="4" t="s">
        <v>7</v>
      </c>
      <c r="D15" s="1" t="s">
        <v>10</v>
      </c>
    </row>
    <row r="16" spans="1:19" x14ac:dyDescent="0.25">
      <c r="A16" t="str">
        <f>Requirements!A16</f>
        <v>2707 Sethlow Road  
Baltimore, MD</v>
      </c>
      <c r="B16" t="str">
        <f>Requirements!B16</f>
        <v xml:space="preserve">BCHS Sethlow </v>
      </c>
      <c r="C16" s="4" t="s">
        <v>7</v>
      </c>
      <c r="D16" s="1" t="s">
        <v>10</v>
      </c>
    </row>
    <row r="17" spans="1:4" x14ac:dyDescent="0.25">
      <c r="A17" t="str">
        <f>Requirements!A17</f>
        <v>915 Sterrett Street  
Baltimore, MD</v>
      </c>
      <c r="B17" t="str">
        <f>Requirements!B17</f>
        <v>BCHS Sterrett</v>
      </c>
      <c r="C17" s="4" t="s">
        <v>7</v>
      </c>
      <c r="D17" s="1" t="s">
        <v>10</v>
      </c>
    </row>
    <row r="18" spans="1:4" x14ac:dyDescent="0.25">
      <c r="A18" t="str">
        <f>Requirements!A18</f>
        <v>226 Washburn Avenue   
Baltimore, MD 21225</v>
      </c>
      <c r="B18" t="str">
        <f>Requirements!B18</f>
        <v>BCHS Washburn</v>
      </c>
      <c r="C18" s="4" t="s">
        <v>7</v>
      </c>
      <c r="D18" s="1" t="s">
        <v>10</v>
      </c>
    </row>
    <row r="19" spans="1:4" x14ac:dyDescent="0.25">
      <c r="A19" t="str">
        <f>Requirements!A19</f>
        <v>2401 Nevada Street  
Baltimore, MD 21230</v>
      </c>
      <c r="B19" t="str">
        <f>Requirements!B19</f>
        <v>BCHS Westport</v>
      </c>
      <c r="C19" s="4" t="s">
        <v>7</v>
      </c>
      <c r="D19" s="1" t="s">
        <v>10</v>
      </c>
    </row>
    <row r="20" spans="1:4" x14ac:dyDescent="0.25">
      <c r="A20" t="str">
        <f>Requirements!A20</f>
        <v xml:space="preserve">2612 Wilkens Avenue  
Baltimore, MD 21223     </v>
      </c>
      <c r="B20" t="str">
        <f>Requirements!B20</f>
        <v>BCHS Wilkens (St. Benedict)</v>
      </c>
      <c r="C20" s="4" t="s">
        <v>7</v>
      </c>
      <c r="D20" s="1" t="s">
        <v>10</v>
      </c>
    </row>
    <row r="21" spans="1:4" x14ac:dyDescent="0.25">
      <c r="A21" t="str">
        <f>Requirements!A21</f>
        <v>2300-B Dulaney Valley Rd. 21093</v>
      </c>
      <c r="B21" t="str">
        <f>Requirements!B21</f>
        <v>Central Administration</v>
      </c>
      <c r="C21" s="4" t="s">
        <v>7</v>
      </c>
      <c r="D21" s="1" t="s">
        <v>10</v>
      </c>
    </row>
    <row r="22" spans="1:4" x14ac:dyDescent="0.25">
      <c r="A22" t="str">
        <f>Requirements!A22</f>
        <v>320 Cathedral St. Baltimore Md. 21201</v>
      </c>
      <c r="B22" t="str">
        <f>Requirements!B22</f>
        <v>Executive Offices</v>
      </c>
      <c r="C22" s="4" t="s">
        <v>7</v>
      </c>
      <c r="D22" s="1" t="s">
        <v>10</v>
      </c>
    </row>
    <row r="23" spans="1:4" x14ac:dyDescent="0.25">
      <c r="A23" t="str">
        <f>Requirements!A23</f>
        <v>228 Lexington Baltimore Md. 21201</v>
      </c>
      <c r="B23" t="str">
        <f>Requirements!B23</f>
        <v>Catholic Charities Head Start Admin</v>
      </c>
      <c r="C23" s="4" t="s">
        <v>7</v>
      </c>
      <c r="D23" s="1" t="s">
        <v>10</v>
      </c>
    </row>
    <row r="24" spans="1:4" x14ac:dyDescent="0.25">
      <c r="A24" t="str">
        <f>Requirements!A24</f>
        <v>2600 Pot Spring Rd Timonium Md 21093</v>
      </c>
      <c r="B24" t="str">
        <f>Requirements!B24</f>
        <v>St. Vincent's Villa</v>
      </c>
      <c r="C24" s="1" t="s">
        <v>10</v>
      </c>
      <c r="D24" s="4" t="s">
        <v>7</v>
      </c>
    </row>
    <row r="25" spans="1:4" x14ac:dyDescent="0.25">
      <c r="A25" t="str">
        <f>Requirements!A25</f>
        <v>6999 Reisterstown Rd. Baltimore Md 21291</v>
      </c>
      <c r="B25" t="str">
        <f>Requirements!B25</f>
        <v>Villa Maria Fallstaff</v>
      </c>
      <c r="C25" s="1" t="s">
        <v>10</v>
      </c>
      <c r="D25" s="1" t="s">
        <v>60</v>
      </c>
    </row>
    <row r="26" spans="1:4" x14ac:dyDescent="0.25">
      <c r="A26" t="str">
        <f>Requirements!A26</f>
        <v>1301 Continental Dr. Abingdon Md. 21009</v>
      </c>
      <c r="B26" t="str">
        <f>Requirements!B26</f>
        <v>CFS Abingdon</v>
      </c>
      <c r="C26" s="1" t="s">
        <v>10</v>
      </c>
      <c r="D26" s="4" t="s">
        <v>7</v>
      </c>
    </row>
    <row r="27" spans="1:4" x14ac:dyDescent="0.25">
      <c r="A27" t="str">
        <f>Requirements!A27</f>
        <v>308 Virginia Ave. Cumberland Md. 21502</v>
      </c>
      <c r="B27" t="str">
        <f>Requirements!B27</f>
        <v xml:space="preserve">Villa Maria of Mountain Md. </v>
      </c>
      <c r="C27" s="1" t="s">
        <v>10</v>
      </c>
      <c r="D27" s="4" t="s">
        <v>7</v>
      </c>
    </row>
    <row r="28" spans="1:4" x14ac:dyDescent="0.25">
      <c r="A28" t="str">
        <f>Requirements!A28</f>
        <v>300 W. 9th St. Frederick Md 21701</v>
      </c>
      <c r="B28" t="str">
        <f>Requirements!B28</f>
        <v>Villa Maria of Frederick</v>
      </c>
      <c r="C28" s="1" t="s">
        <v>10</v>
      </c>
      <c r="D28" s="1" t="s">
        <v>10</v>
      </c>
    </row>
    <row r="29" spans="1:4" x14ac:dyDescent="0.25">
      <c r="A29" t="str">
        <f>Requirements!A29</f>
        <v>2700 Washington Ave Halethorpe Md 21227</v>
      </c>
      <c r="B29" t="str">
        <f>Requirements!B29</f>
        <v>Villa Maria Lansdowne</v>
      </c>
      <c r="C29" s="1" t="s">
        <v>10</v>
      </c>
      <c r="D29" s="1" t="s">
        <v>10</v>
      </c>
    </row>
    <row r="30" spans="1:4" x14ac:dyDescent="0.25">
      <c r="A30" t="str">
        <f>Requirements!A30</f>
        <v>4 N. Dundalk Ave Dundalk Md. 21222</v>
      </c>
      <c r="B30" t="str">
        <f>Requirements!B30</f>
        <v>Villa Maria Dundalk</v>
      </c>
      <c r="C30" s="1" t="s">
        <v>10</v>
      </c>
      <c r="D30" s="4" t="s">
        <v>7</v>
      </c>
    </row>
    <row r="31" spans="1:4" x14ac:dyDescent="0.25">
      <c r="A31" t="str">
        <f>Requirements!A31</f>
        <v>1111 Benfield Blvd. Suite 200 Millersville Md. 21108</v>
      </c>
      <c r="B31" t="str">
        <f>Requirements!B31</f>
        <v>Villa Maria of Anne Arundel County</v>
      </c>
      <c r="C31" s="1" t="s">
        <v>10</v>
      </c>
      <c r="D31" s="4" t="s">
        <v>7</v>
      </c>
    </row>
    <row r="32" spans="1:4" x14ac:dyDescent="0.25">
      <c r="A32" t="str">
        <f>Requirements!A32</f>
        <v>3320 Benson Ave. Baltimore Md. 21227</v>
      </c>
      <c r="B32" t="str">
        <f>Requirements!B32</f>
        <v>Jenkins Campus</v>
      </c>
      <c r="C32" s="1" t="s">
        <v>10</v>
      </c>
      <c r="D32" s="4" t="s">
        <v>7</v>
      </c>
    </row>
    <row r="33" spans="1:4" x14ac:dyDescent="0.25">
      <c r="A33" t="str">
        <f>Requirements!A33</f>
        <v xml:space="preserve">2520 Pot Spring Rd. Timonium Md. </v>
      </c>
      <c r="B33" t="str">
        <f>Requirements!B33</f>
        <v>Francis X. Gallagher Center</v>
      </c>
      <c r="C33" s="1" t="s">
        <v>10</v>
      </c>
      <c r="D33" s="1" t="s">
        <v>10</v>
      </c>
    </row>
    <row r="34" spans="1:4" x14ac:dyDescent="0.25">
      <c r="A34" t="str">
        <f>Requirements!A34</f>
        <v>17 W. Franklin St. Baltimore Md. 21201</v>
      </c>
      <c r="B34" t="str">
        <f>Requirements!B34</f>
        <v>My Sisters Place Women's Center</v>
      </c>
      <c r="C34" s="1" t="s">
        <v>10</v>
      </c>
      <c r="D34" s="1" t="s">
        <v>10</v>
      </c>
    </row>
    <row r="35" spans="1:4" x14ac:dyDescent="0.25">
      <c r="A35" t="str">
        <f>Requirements!A35</f>
        <v>725 Fallsway Baltimore Md. 21202</v>
      </c>
      <c r="B35" t="str">
        <f>Requirements!B35</f>
        <v>Our Daily Bread Employment Center</v>
      </c>
      <c r="C35" s="1" t="s">
        <v>10</v>
      </c>
      <c r="D35" s="4" t="s">
        <v>7</v>
      </c>
    </row>
    <row r="36" spans="1:4" x14ac:dyDescent="0.25">
      <c r="A36" t="str">
        <f>Requirements!A36</f>
        <v>620 Fallsway Baltimore Md. 21202</v>
      </c>
      <c r="B36" t="str">
        <f>Requirements!B36</f>
        <v>Weinberg Housing &amp; Resource Center</v>
      </c>
      <c r="C36" s="1" t="s">
        <v>10</v>
      </c>
      <c r="D36" s="4" t="s">
        <v>7</v>
      </c>
    </row>
    <row r="37" spans="1:4" x14ac:dyDescent="0.25">
      <c r="A37" t="str">
        <f>Requirements!A37</f>
        <v>430 S. Broadway Baltimore Md. 21231</v>
      </c>
      <c r="B37" t="str">
        <f>Requirements!B37</f>
        <v>Esperanza Center</v>
      </c>
      <c r="C37" s="1" t="s">
        <v>10</v>
      </c>
      <c r="D37" s="1" t="s">
        <v>10</v>
      </c>
    </row>
    <row r="38" spans="1:4" x14ac:dyDescent="0.25">
      <c r="A38" t="str">
        <f>Requirements!A38</f>
        <v>2016 20th St. Fort Meade Md.  20755</v>
      </c>
      <c r="B38" t="str">
        <f>Requirements!B38</f>
        <v>Sarah's House</v>
      </c>
      <c r="C38" s="1" t="s">
        <v>10</v>
      </c>
      <c r="D38" s="1" t="s">
        <v>10</v>
      </c>
    </row>
    <row r="39" spans="1:4" x14ac:dyDescent="0.25">
      <c r="A39" t="str">
        <f>Requirements!A39</f>
        <v>124 W. Franklin St. Baltimore Md. 21201</v>
      </c>
      <c r="B39" t="str">
        <f>Requirements!B39</f>
        <v>Basilica Place Senior Community</v>
      </c>
      <c r="C39" s="1" t="s">
        <v>10</v>
      </c>
      <c r="D39" s="4" t="s">
        <v>7</v>
      </c>
    </row>
    <row r="40" spans="1:4" x14ac:dyDescent="0.25">
      <c r="A40" t="str">
        <f>Requirements!A40</f>
        <v>4313 Fitch Ave. Nottingham, Md. 21236</v>
      </c>
      <c r="B40" t="str">
        <f>Requirements!B40</f>
        <v>Village Crossroads</v>
      </c>
      <c r="C40" s="1" t="s">
        <v>10</v>
      </c>
      <c r="D40" s="1" t="s">
        <v>10</v>
      </c>
    </row>
    <row r="41" spans="1:4" x14ac:dyDescent="0.25">
      <c r="A41" t="str">
        <f>Requirements!A41</f>
        <v>1625 E. Baltimore St. Baltimore Md. 21231</v>
      </c>
      <c r="B41" t="str">
        <f>Requirements!B41</f>
        <v>Esperanza II</v>
      </c>
      <c r="C41" s="1" t="s">
        <v>10</v>
      </c>
      <c r="D41" s="1" t="s">
        <v>10</v>
      </c>
    </row>
    <row r="42" spans="1:4" x14ac:dyDescent="0.25">
      <c r="A42" t="str">
        <f>Requirements!A42</f>
        <v>1401 Russel St. Baltimore Md 21230</v>
      </c>
      <c r="B42" t="str">
        <f>Requirements!B42</f>
        <v>TierPoint Data Center</v>
      </c>
      <c r="C42" s="1" t="s">
        <v>10</v>
      </c>
      <c r="D42" s="1" t="s">
        <v>10</v>
      </c>
    </row>
    <row r="43" spans="1:4" x14ac:dyDescent="0.25">
      <c r="A43" t="str">
        <f>Requirements!A43</f>
        <v>5525 Research Park Dr. Catonsville Md. 21228</v>
      </c>
      <c r="B43" t="str">
        <f>Requirements!B43</f>
        <v>Tek Systems</v>
      </c>
      <c r="C43" s="1" t="s">
        <v>10</v>
      </c>
      <c r="D43" s="1" t="s">
        <v>10</v>
      </c>
    </row>
  </sheetData>
  <mergeCells count="5">
    <mergeCell ref="A1:B1"/>
    <mergeCell ref="E1:G1"/>
    <mergeCell ref="H1:J1"/>
    <mergeCell ref="R1:S1"/>
    <mergeCell ref="K1:P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1810-F120-4D26-A479-0CB96064749D}">
  <dimension ref="A1:D1"/>
  <sheetViews>
    <sheetView workbookViewId="0">
      <selection activeCell="A2" sqref="A2"/>
    </sheetView>
  </sheetViews>
  <sheetFormatPr defaultRowHeight="15" x14ac:dyDescent="0.25"/>
  <cols>
    <col min="1" max="1" width="58.28515625" customWidth="1"/>
    <col min="2" max="2" width="24.28515625" customWidth="1"/>
    <col min="3" max="3" width="25.42578125" customWidth="1"/>
    <col min="4" max="4" width="18.5703125" customWidth="1"/>
  </cols>
  <sheetData>
    <row r="1" spans="1:4" x14ac:dyDescent="0.25">
      <c r="A1" s="2" t="s">
        <v>134</v>
      </c>
      <c r="B1" s="2" t="s">
        <v>128</v>
      </c>
      <c r="C1" s="2" t="s">
        <v>129</v>
      </c>
      <c r="D1" s="2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0A21F-EA04-44DB-ADB0-90A21AFA5313}">
  <dimension ref="A1:C1"/>
  <sheetViews>
    <sheetView workbookViewId="0">
      <selection activeCell="A2" sqref="A2"/>
    </sheetView>
  </sheetViews>
  <sheetFormatPr defaultRowHeight="15" x14ac:dyDescent="0.25"/>
  <cols>
    <col min="1" max="1" width="51.7109375" customWidth="1"/>
    <col min="2" max="2" width="15.140625" style="1" customWidth="1"/>
    <col min="3" max="3" width="22.85546875" customWidth="1"/>
  </cols>
  <sheetData>
    <row r="1" spans="1:3" ht="45" x14ac:dyDescent="0.25">
      <c r="A1" s="14" t="s">
        <v>133</v>
      </c>
      <c r="B1" s="14" t="s">
        <v>132</v>
      </c>
      <c r="C1" s="1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Requirements</vt:lpstr>
      <vt:lpstr>Supplier Pricing Response</vt:lpstr>
      <vt:lpstr>Licensing Matrix</vt:lpstr>
      <vt:lpstr>Security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Mercer</dc:creator>
  <cp:lastModifiedBy>Alan Mercer</cp:lastModifiedBy>
  <dcterms:created xsi:type="dcterms:W3CDTF">2023-11-14T19:36:06Z</dcterms:created>
  <dcterms:modified xsi:type="dcterms:W3CDTF">2023-12-27T19:28:24Z</dcterms:modified>
</cp:coreProperties>
</file>