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 defaultThemeVersion="124226"/>
  <xr:revisionPtr revIDLastSave="0" documentId="13_ncr:1_{6E31B0E7-B5FE-4105-8DCD-90DA2A5A8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Tab A.1.A Internet Base" sheetId="65" r:id="rId1"/>
    <sheet name=" Tab A.1.B Internet Base" sheetId="88" r:id="rId2"/>
    <sheet name=" Tab A.2.A Internet Alternate" sheetId="89" r:id="rId3"/>
    <sheet name=" Tab A.2.B Internet Alternate" sheetId="90" r:id="rId4"/>
    <sheet name=" Tab A.1.C Internet Choice" sheetId="91" r:id="rId5"/>
  </sheets>
  <definedNames>
    <definedName name="_xlnm.Print_Area" localSheetId="0">' Tab A.1.A Internet Base'!$A$1:$AI$21</definedName>
    <definedName name="_xlnm.Print_Area" localSheetId="1">' Tab A.1.B Internet Base'!$A$1:$AI$21</definedName>
    <definedName name="_xlnm.Print_Area" localSheetId="4">' Tab A.1.C Internet Choice'!$A$1:$AI$21</definedName>
    <definedName name="_xlnm.Print_Area" localSheetId="2">' Tab A.2.A Internet Alternate'!$A$1:$AI$21</definedName>
    <definedName name="_xlnm.Print_Area" localSheetId="3">' Tab A.2.B Internet Alternate'!$A$1:$AI$21</definedName>
    <definedName name="_xlnm.Print_Titles" localSheetId="0">' Tab A.1.A Internet Base'!$A:$C,' Tab A.1.A Internet Base'!$1:$3</definedName>
    <definedName name="_xlnm.Print_Titles" localSheetId="1">' Tab A.1.B Internet Base'!$A:$C,' Tab A.1.B Internet Base'!$1:$3</definedName>
    <definedName name="_xlnm.Print_Titles" localSheetId="4">' Tab A.1.C Internet Choice'!$A:$C,' Tab A.1.C Internet Choice'!$1:$3</definedName>
    <definedName name="_xlnm.Print_Titles" localSheetId="2">' Tab A.2.A Internet Alternate'!$A:$C,' Tab A.2.A Internet Alternate'!$1:$3</definedName>
    <definedName name="_xlnm.Print_Titles" localSheetId="3">' Tab A.2.B Internet Alternate'!$A:$C,' Tab A.2.B Internet Alternate'!$1:$3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2" i="91" l="1"/>
  <c r="AD22" i="91"/>
  <c r="AC22" i="91"/>
  <c r="AB22" i="91"/>
  <c r="AA22" i="91"/>
  <c r="Z22" i="91"/>
  <c r="X22" i="91"/>
  <c r="T22" i="91"/>
  <c r="S22" i="91"/>
  <c r="AG21" i="91"/>
  <c r="AF21" i="91"/>
  <c r="AG20" i="91"/>
  <c r="AH20" i="91" s="1"/>
  <c r="AF20" i="91"/>
  <c r="AG19" i="91"/>
  <c r="AF19" i="91"/>
  <c r="AG18" i="91"/>
  <c r="AF18" i="91"/>
  <c r="AG17" i="91"/>
  <c r="AH17" i="91" s="1"/>
  <c r="AF17" i="91"/>
  <c r="AG16" i="91"/>
  <c r="AH16" i="91" s="1"/>
  <c r="AF16" i="91"/>
  <c r="AG15" i="91"/>
  <c r="AH15" i="91" s="1"/>
  <c r="AF15" i="91"/>
  <c r="AG14" i="91"/>
  <c r="AF14" i="91"/>
  <c r="AG13" i="91"/>
  <c r="AF13" i="91"/>
  <c r="AG12" i="91"/>
  <c r="AH12" i="91" s="1"/>
  <c r="AF12" i="91"/>
  <c r="AG11" i="91"/>
  <c r="AF11" i="91"/>
  <c r="AG10" i="91"/>
  <c r="AH10" i="91" s="1"/>
  <c r="AF10" i="91"/>
  <c r="AG9" i="91"/>
  <c r="AH9" i="91" s="1"/>
  <c r="AF9" i="91"/>
  <c r="AG8" i="91"/>
  <c r="AH8" i="91" s="1"/>
  <c r="AF8" i="91"/>
  <c r="AG7" i="91"/>
  <c r="AF7" i="91"/>
  <c r="AG6" i="91"/>
  <c r="AF6" i="91"/>
  <c r="AG4" i="91"/>
  <c r="AH4" i="91" s="1"/>
  <c r="AF4" i="91"/>
  <c r="AH19" i="91" l="1"/>
  <c r="AG22" i="91"/>
  <c r="AH13" i="91"/>
  <c r="AF22" i="91"/>
  <c r="AH21" i="91"/>
  <c r="AH7" i="91"/>
  <c r="AH14" i="91"/>
  <c r="AH11" i="91"/>
  <c r="AH18" i="91"/>
  <c r="AH6" i="91"/>
  <c r="AE22" i="90"/>
  <c r="AD22" i="90"/>
  <c r="AC22" i="90"/>
  <c r="AB22" i="90"/>
  <c r="AA22" i="90"/>
  <c r="Z22" i="90"/>
  <c r="X22" i="90"/>
  <c r="T22" i="90"/>
  <c r="S22" i="90"/>
  <c r="AG21" i="90"/>
  <c r="AH21" i="90" s="1"/>
  <c r="AF21" i="90"/>
  <c r="AG20" i="90"/>
  <c r="AH20" i="90" s="1"/>
  <c r="AF20" i="90"/>
  <c r="AG19" i="90"/>
  <c r="AH19" i="90" s="1"/>
  <c r="AF19" i="90"/>
  <c r="AG18" i="90"/>
  <c r="AF18" i="90"/>
  <c r="AG17" i="90"/>
  <c r="AH17" i="90" s="1"/>
  <c r="AF17" i="90"/>
  <c r="AG16" i="90"/>
  <c r="AH16" i="90" s="1"/>
  <c r="AF16" i="90"/>
  <c r="AG15" i="90"/>
  <c r="AF15" i="90"/>
  <c r="AG14" i="90"/>
  <c r="AH14" i="90" s="1"/>
  <c r="AF14" i="90"/>
  <c r="AG13" i="90"/>
  <c r="AF13" i="90"/>
  <c r="AH12" i="90"/>
  <c r="AG12" i="90"/>
  <c r="AF12" i="90"/>
  <c r="AG11" i="90"/>
  <c r="AF11" i="90"/>
  <c r="AG10" i="90"/>
  <c r="AH10" i="90" s="1"/>
  <c r="AF10" i="90"/>
  <c r="AG9" i="90"/>
  <c r="AF9" i="90"/>
  <c r="AG8" i="90"/>
  <c r="AF8" i="90"/>
  <c r="AH8" i="90" s="1"/>
  <c r="AG7" i="90"/>
  <c r="AH7" i="90" s="1"/>
  <c r="AF7" i="90"/>
  <c r="AG6" i="90"/>
  <c r="AF6" i="90"/>
  <c r="AG4" i="90"/>
  <c r="AH4" i="90" s="1"/>
  <c r="AF4" i="90"/>
  <c r="AE22" i="89"/>
  <c r="AD22" i="89"/>
  <c r="AC22" i="89"/>
  <c r="AB22" i="89"/>
  <c r="AA22" i="89"/>
  <c r="Z22" i="89"/>
  <c r="X22" i="89"/>
  <c r="T22" i="89"/>
  <c r="S22" i="89"/>
  <c r="AG21" i="89"/>
  <c r="AF21" i="89"/>
  <c r="AG20" i="89"/>
  <c r="AH20" i="89" s="1"/>
  <c r="AF20" i="89"/>
  <c r="AG19" i="89"/>
  <c r="AH19" i="89" s="1"/>
  <c r="AF19" i="89"/>
  <c r="AG18" i="89"/>
  <c r="AH18" i="89" s="1"/>
  <c r="AF18" i="89"/>
  <c r="AG17" i="89"/>
  <c r="AH17" i="89" s="1"/>
  <c r="AF17" i="89"/>
  <c r="AG16" i="89"/>
  <c r="AH16" i="89" s="1"/>
  <c r="AF16" i="89"/>
  <c r="AG15" i="89"/>
  <c r="AF15" i="89"/>
  <c r="AG14" i="89"/>
  <c r="AF14" i="89"/>
  <c r="AG13" i="89"/>
  <c r="AH13" i="89" s="1"/>
  <c r="AF13" i="89"/>
  <c r="AG12" i="89"/>
  <c r="AH12" i="89" s="1"/>
  <c r="AF12" i="89"/>
  <c r="AG11" i="89"/>
  <c r="AH11" i="89" s="1"/>
  <c r="AF11" i="89"/>
  <c r="AG10" i="89"/>
  <c r="AH10" i="89" s="1"/>
  <c r="AF10" i="89"/>
  <c r="AG9" i="89"/>
  <c r="AF9" i="89"/>
  <c r="AH8" i="89"/>
  <c r="AG8" i="89"/>
  <c r="AF8" i="89"/>
  <c r="AG7" i="89"/>
  <c r="AF7" i="89"/>
  <c r="AG6" i="89"/>
  <c r="AF6" i="89"/>
  <c r="AG4" i="89"/>
  <c r="AF4" i="89"/>
  <c r="AE22" i="88"/>
  <c r="AD22" i="88"/>
  <c r="AC22" i="88"/>
  <c r="AB22" i="88"/>
  <c r="AA22" i="88"/>
  <c r="Z22" i="88"/>
  <c r="X22" i="88"/>
  <c r="T22" i="88"/>
  <c r="S22" i="88"/>
  <c r="AG21" i="88"/>
  <c r="AH21" i="88" s="1"/>
  <c r="AF21" i="88"/>
  <c r="AH20" i="88"/>
  <c r="AG20" i="88"/>
  <c r="AF20" i="88"/>
  <c r="AG19" i="88"/>
  <c r="AF19" i="88"/>
  <c r="AG18" i="88"/>
  <c r="AH18" i="88" s="1"/>
  <c r="AF18" i="88"/>
  <c r="AG17" i="88"/>
  <c r="AF17" i="88"/>
  <c r="AG16" i="88"/>
  <c r="AH16" i="88" s="1"/>
  <c r="AF16" i="88"/>
  <c r="AG15" i="88"/>
  <c r="AH15" i="88" s="1"/>
  <c r="AF15" i="88"/>
  <c r="AG14" i="88"/>
  <c r="AH14" i="88" s="1"/>
  <c r="AF14" i="88"/>
  <c r="AG13" i="88"/>
  <c r="AH13" i="88" s="1"/>
  <c r="AF13" i="88"/>
  <c r="AG12" i="88"/>
  <c r="AH12" i="88" s="1"/>
  <c r="AF12" i="88"/>
  <c r="AG11" i="88"/>
  <c r="AH11" i="88" s="1"/>
  <c r="AF11" i="88"/>
  <c r="AG10" i="88"/>
  <c r="AF10" i="88"/>
  <c r="AG9" i="88"/>
  <c r="AF9" i="88"/>
  <c r="AG8" i="88"/>
  <c r="AH8" i="88" s="1"/>
  <c r="AF8" i="88"/>
  <c r="AG7" i="88"/>
  <c r="AH7" i="88" s="1"/>
  <c r="AF7" i="88"/>
  <c r="AG6" i="88"/>
  <c r="AF6" i="88"/>
  <c r="AG4" i="88"/>
  <c r="AF4" i="88"/>
  <c r="X22" i="65"/>
  <c r="AE22" i="65"/>
  <c r="AD22" i="65"/>
  <c r="AC22" i="65"/>
  <c r="AB22" i="65"/>
  <c r="AA22" i="65"/>
  <c r="Z22" i="65"/>
  <c r="T22" i="65"/>
  <c r="S22" i="65"/>
  <c r="AH4" i="89" l="1"/>
  <c r="AF22" i="90"/>
  <c r="AH4" i="88"/>
  <c r="AF22" i="89"/>
  <c r="AH9" i="89"/>
  <c r="AG22" i="90"/>
  <c r="AH13" i="90"/>
  <c r="AH19" i="88"/>
  <c r="AH9" i="90"/>
  <c r="AF22" i="88"/>
  <c r="AH9" i="88"/>
  <c r="AG22" i="89"/>
  <c r="AG22" i="88"/>
  <c r="AH10" i="88"/>
  <c r="AH17" i="88"/>
  <c r="AH7" i="89"/>
  <c r="AH14" i="89"/>
  <c r="AH21" i="89"/>
  <c r="AH11" i="90"/>
  <c r="AH18" i="90"/>
  <c r="AH15" i="90"/>
  <c r="AH22" i="91"/>
  <c r="AH15" i="89"/>
  <c r="AH6" i="90"/>
  <c r="AH22" i="90" s="1"/>
  <c r="AH6" i="89"/>
  <c r="AH6" i="88"/>
  <c r="AF21" i="65"/>
  <c r="AG21" i="65"/>
  <c r="AF20" i="65"/>
  <c r="AG20" i="65"/>
  <c r="AF19" i="65"/>
  <c r="AG19" i="65"/>
  <c r="AF18" i="65"/>
  <c r="AG18" i="65"/>
  <c r="AF17" i="65"/>
  <c r="AG17" i="65"/>
  <c r="AF16" i="65"/>
  <c r="AG16" i="65"/>
  <c r="AF15" i="65"/>
  <c r="AG15" i="65"/>
  <c r="AF14" i="65"/>
  <c r="AG14" i="65"/>
  <c r="AF13" i="65"/>
  <c r="AG13" i="65"/>
  <c r="AF12" i="65"/>
  <c r="AG12" i="65"/>
  <c r="AF11" i="65"/>
  <c r="AG11" i="65"/>
  <c r="AF10" i="65"/>
  <c r="AG10" i="65"/>
  <c r="AF9" i="65"/>
  <c r="AG9" i="65"/>
  <c r="AF8" i="65"/>
  <c r="AG8" i="65"/>
  <c r="AF7" i="65"/>
  <c r="AG7" i="65"/>
  <c r="AF6" i="65"/>
  <c r="AG6" i="65"/>
  <c r="AG4" i="65"/>
  <c r="AF4" i="65"/>
  <c r="AH15" i="65" l="1"/>
  <c r="AH11" i="65"/>
  <c r="AH19" i="65"/>
  <c r="AH13" i="65"/>
  <c r="AH21" i="65"/>
  <c r="AH9" i="65"/>
  <c r="AH6" i="65"/>
  <c r="AG22" i="65"/>
  <c r="AH22" i="88"/>
  <c r="AH7" i="65"/>
  <c r="AH17" i="65"/>
  <c r="AF22" i="65"/>
  <c r="AH22" i="89"/>
  <c r="AH10" i="65"/>
  <c r="AH14" i="65"/>
  <c r="AH16" i="65"/>
  <c r="AH18" i="65"/>
  <c r="AH20" i="65"/>
  <c r="AH4" i="65"/>
  <c r="AH12" i="65"/>
  <c r="AH8" i="65"/>
  <c r="AH22" i="65" l="1"/>
</calcChain>
</file>

<file path=xl/sharedStrings.xml><?xml version="1.0" encoding="utf-8"?>
<sst xmlns="http://schemas.openxmlformats.org/spreadsheetml/2006/main" count="910" uniqueCount="152">
  <si>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</si>
  <si>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</si>
  <si>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</si>
  <si>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</si>
  <si>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</si>
  <si>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</si>
  <si>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</si>
  <si>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</si>
  <si>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</si>
  <si>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</si>
  <si>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</si>
  <si>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</si>
  <si>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</si>
  <si>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</si>
  <si>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</si>
  <si>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</si>
  <si>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</si>
  <si>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</si>
  <si>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</si>
  <si>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</si>
  <si>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</si>
  <si>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</si>
  <si>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</si>
  <si>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</si>
  <si>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</si>
  <si>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</si>
  <si>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</si>
  <si>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</si>
  <si>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</si>
  <si>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Site A (Hub-Site)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</si>
  <si>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</si>
  <si>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</si>
  <si>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</si>
  <si>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</si>
  <si>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</si>
  <si>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</si>
  <si>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</si>
  <si>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Site B (NOC)</t>
  </si>
  <si>
    <t>Transport Bandwidth (Mbps)</t>
  </si>
  <si>
    <t>Other (Describe in Response)</t>
  </si>
  <si>
    <t>AX</t>
  </si>
  <si>
    <t xml:space="preserve">IU </t>
  </si>
  <si>
    <t>Seneca Highlands IU 9</t>
  </si>
  <si>
    <t>Austin Area School District</t>
  </si>
  <si>
    <t>Bradford Area School District</t>
  </si>
  <si>
    <t>Cameron County School District</t>
  </si>
  <si>
    <t>Coudersport Area School District</t>
  </si>
  <si>
    <t>Galeton Area School District</t>
  </si>
  <si>
    <t>Johnsonburg Area School District</t>
  </si>
  <si>
    <t>Kane Area School District</t>
  </si>
  <si>
    <t>Northern Potter School Distirct</t>
  </si>
  <si>
    <t>Oswayo Valley School District</t>
  </si>
  <si>
    <t>Otto-Eldred School District</t>
  </si>
  <si>
    <t xml:space="preserve">Port Allegany School District </t>
  </si>
  <si>
    <t>Ridgway Area School District</t>
  </si>
  <si>
    <t>Smethport Area School District</t>
  </si>
  <si>
    <t>St. Marys Area School District</t>
  </si>
  <si>
    <t>Seneca Highlands CTC</t>
  </si>
  <si>
    <t>Administrative Offices</t>
  </si>
  <si>
    <t>119 South Mechanic Street</t>
  </si>
  <si>
    <t>Austin High School</t>
  </si>
  <si>
    <t>138 Costello Avenue</t>
  </si>
  <si>
    <t>Bradford Area High School</t>
  </si>
  <si>
    <t>81 Interstate Parkway</t>
  </si>
  <si>
    <t>Woodland Elementary</t>
  </si>
  <si>
    <t>Coudersport Jr./Sr. High School</t>
  </si>
  <si>
    <t>698 Dwight Street</t>
  </si>
  <si>
    <t>Galeton School</t>
  </si>
  <si>
    <t>27 Bridge Street</t>
  </si>
  <si>
    <t>Johnsonburg Area High School</t>
  </si>
  <si>
    <t>315 High School Road</t>
  </si>
  <si>
    <t>Kane Area Elementary-Middle School</t>
  </si>
  <si>
    <t>400 West Hemlock Avenue</t>
  </si>
  <si>
    <t>Northern Potter Children's School</t>
  </si>
  <si>
    <t>745 Northern Potter Road</t>
  </si>
  <si>
    <t>5 Bennett Street</t>
  </si>
  <si>
    <t>Port Allegany High School</t>
  </si>
  <si>
    <t>20 Oak Street</t>
  </si>
  <si>
    <t>Ridgway Middle/High School</t>
  </si>
  <si>
    <t>1403 Hill Street</t>
  </si>
  <si>
    <t>219 Edison Bates Drive</t>
  </si>
  <si>
    <t>Smethport Area Jr/Sr High School</t>
  </si>
  <si>
    <t>412 South Mechanic Street</t>
  </si>
  <si>
    <t>977 South St. Marys Road</t>
  </si>
  <si>
    <t>St. Marys Area High School</t>
  </si>
  <si>
    <t>Smethport</t>
  </si>
  <si>
    <t xml:space="preserve">Austin </t>
  </si>
  <si>
    <t>Bradford</t>
  </si>
  <si>
    <t>Emporium</t>
  </si>
  <si>
    <t>Coudersport</t>
  </si>
  <si>
    <t>Galeton</t>
  </si>
  <si>
    <t>Johnsonburg</t>
  </si>
  <si>
    <t>Kane</t>
  </si>
  <si>
    <t>Ulysses</t>
  </si>
  <si>
    <t>Shinglehouse</t>
  </si>
  <si>
    <t>Port Allegany</t>
  </si>
  <si>
    <t>Ridgway</t>
  </si>
  <si>
    <t>St. Marys</t>
  </si>
  <si>
    <t>McKean</t>
  </si>
  <si>
    <t>Potter</t>
  </si>
  <si>
    <t>Elk</t>
  </si>
  <si>
    <t>Cameron</t>
  </si>
  <si>
    <t>814-887-5512</t>
  </si>
  <si>
    <t>814-647-8603</t>
  </si>
  <si>
    <t>814-362-3845</t>
  </si>
  <si>
    <t>814-486-4000</t>
  </si>
  <si>
    <t>814-274-8500</t>
  </si>
  <si>
    <t>814-435-6571</t>
  </si>
  <si>
    <t>814-965-2536</t>
  </si>
  <si>
    <t>814-837-9570</t>
  </si>
  <si>
    <t>814-848-7506</t>
  </si>
  <si>
    <t>814-260-1701</t>
  </si>
  <si>
    <t>814-642-2544</t>
  </si>
  <si>
    <t>814-773-3164</t>
  </si>
  <si>
    <t>814-642-2573</t>
  </si>
  <si>
    <t>814-887-5545</t>
  </si>
  <si>
    <t>814-834-7831</t>
  </si>
  <si>
    <t>Internet Port Bandwidth (Mbps)</t>
  </si>
  <si>
    <t>A1</t>
  </si>
  <si>
    <t>ISP Network Operations Center</t>
  </si>
  <si>
    <t>Select Site B from Drop-Down Menu</t>
  </si>
  <si>
    <t>Location</t>
  </si>
  <si>
    <t xml:space="preserve"> </t>
  </si>
  <si>
    <t>Category A: Dedicated Internet Access- Base 60</t>
  </si>
  <si>
    <t>Category A: Dedicated Internet Access- Base 36</t>
  </si>
  <si>
    <t>Category A: Dedicated Internet Access- Alt 60</t>
  </si>
  <si>
    <t>318 South Oswayo Street</t>
  </si>
  <si>
    <t>Category A: Dedicated Internet Access- Alt 36</t>
  </si>
  <si>
    <t>Category A: Dedicated Internet Access- Choice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</si>
  <si>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</si>
  <si>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</si>
  <si>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</si>
  <si>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</si>
  <si>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</si>
  <si>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</si>
  <si>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</si>
  <si>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</si>
  <si>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</si>
  <si>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</si>
  <si>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</si>
  <si>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</si>
  <si>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</si>
  <si>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</si>
  <si>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</si>
  <si>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Oswayo Valley Middle/High School</t>
  </si>
  <si>
    <t>601 Woodland Avenue</t>
  </si>
  <si>
    <t>Eldred</t>
  </si>
  <si>
    <t>814-817-1390</t>
  </si>
  <si>
    <t>Smoothwall S10</t>
  </si>
  <si>
    <t>Otto-Eldred Elementary School</t>
  </si>
  <si>
    <t>5 North Bennett Street</t>
  </si>
  <si>
    <t>Woodland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</si>
</sst>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98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0" fillId="8" borderId="0" xfId="0" applyFont="1" applyFill="1" applyAlignment="1">
      <alignment horizontal="center" vertical="center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Font="1" applyAlignment="1">
      <alignment horizontal="left"/>
    </xf>
    <xf numFmtId="44" fontId="12" fillId="2" borderId="1" xfId="1" applyFont="1" applyFill="1" applyBorder="1" applyAlignment="1">
      <alignment horizontal="center"/>
    </xf>
    <xf numFmtId="44" fontId="12" fillId="5" borderId="1" xfId="1" applyFont="1" applyFill="1" applyBorder="1" applyAlignment="1">
      <alignment horizontal="center" wrapText="1"/>
    </xf>
    <xf numFmtId="44" fontId="12" fillId="5" borderId="1" xfId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4" fontId="12" fillId="6" borderId="1" xfId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0" fillId="8" borderId="1" xfId="0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68" fontId="12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167" fontId="12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8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3" fontId="12" fillId="6" borderId="1" xfId="12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2" fillId="0" borderId="0" xfId="0" applyFont="1" applyFill="1"/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616F90-8801-452D-946B-02F9862B7BC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A939DD-3E70-4D1E-91FE-D2E5626E99D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FFED3FA-F016-4919-BE08-0BD629EF456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A9DB47-9437-4E0D-9214-F71E552DAC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D22D1C-DBEF-4E42-8112-70DDC692B1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C9F44F3-D80E-4C48-826C-AD30157BA2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9254EF0-5E52-4882-B71D-290642F4D3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B344DB9-2376-4F90-9293-AFAF615E632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C503D35-B127-4AC8-9629-95E0B7BD4A4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950AEE2-BEA5-4561-8266-99E1E408DE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C86F95E-6F2E-4DE6-9355-1DD5BBF1A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082ED5B-1912-4FC0-8837-00D9FE65C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86D8483-B210-4943-9D31-8528284177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EF7DE90-EAEF-47AE-8028-5125CD5F94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EEF9542-B3E8-4FF4-856B-6ACF3382A2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830A368-A444-4574-A7A3-0184475B1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92662C6-877D-408B-A370-3B4450517C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1D181E0-8F17-4031-B31D-26B7BB1A9C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44D8F51-68F5-4D87-BE35-EF5D4D06C0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8AC57DF-C09F-4A2E-B0D1-D7FBB8E1C5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E0F4392-0020-4AB4-B130-CA9E4CD4555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DB922C5-A177-4E81-9635-F45968B7DE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A43E354-EE88-438C-A598-9B3D137229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FB56AA2-00ED-4152-8E24-26C15DE44F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8E4524A-7AB5-4AC8-AF23-40A39FE44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9FDC9B6-FAB9-4D9D-8E2D-0E68E8E8DC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88449FA-4DBC-4323-B1EB-6BE5866C0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642223A-2CBD-4EA6-B9AB-071D9B600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2053AB4-2ADD-4F8E-9898-01D3CF3BB1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CFF6552-159C-48DD-B991-24CF4D8C4F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EF41313-15F9-4A1E-AD8A-8D720ACE73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89938B2-9CC7-4ECE-B75F-44DD0B3995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6E66EDD-83B7-4F6C-8AC5-1390019A13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D59F529-154F-46DE-A589-E7DE5897A3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F353AFB-32C7-480F-AA6C-98245A791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823E1B-1695-4C3A-A5B2-33EB3CB82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EB977A2-C55A-4C05-94BD-A78A2EF578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6896C7C-5B4D-4BD4-A25A-635957223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999DC57-BDD6-4962-A0E4-44C548E56C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25D7917-27D7-4C17-A837-9E3ACD8FC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FC92806-EBBF-4D80-9EB5-81CA2B7191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FFEA6DF-2609-4F45-A850-3BA528BB25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AFAACC5-D7BB-4852-B28B-B6E27B541D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361E0AB-4928-4DDA-BFFC-F14F21EB82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CC54A80-1645-49EF-8AE0-DE3BCB4F55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B9BC60A-F1B7-4386-947F-51589D54B4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7924F57-FC8A-4E81-A795-AD13400D2C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619EB59-3593-48E6-94C2-3F368114E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F470C1F-79EF-4324-B7D3-E74C14DE32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9D93898-BE68-4B5C-A3B9-A3EE67B99A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9051290-E071-44B3-8778-8D3FDECFD9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3B8DCD1-9FAF-4271-8885-CE5CE3FB3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B0146B7-7C13-485F-A2ED-DC9AA7DBD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326CAD9-CCD0-4D8E-BEBF-A42BBB49D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E3E32C-5770-415C-B783-A7AEF33612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032B1E6-2344-4BD2-926E-CFCBB7CD0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D491F27-28D1-47F4-8EF7-A90D70D0B2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A955FF9-66DA-4C35-B867-EBFA3EB100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99DDFF8-E47F-492F-9F43-6E29639F5E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AD3A870-2642-4D3F-9E58-48AFA0DC34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A839BFA-BB5D-422A-B765-B108C27DDB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EBC5E03-D009-43E2-A479-4002E70888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A676F5-AFB2-42D3-8921-95402B486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57F0B36-5DB2-4135-A900-5F64284DF9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BAD71D4-2621-47F0-B3F9-6BB982473B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8FA9B53-93E7-43DF-B9D2-479D47FC5B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73F87D0-C065-4102-9261-FF952F29B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C57297A-B29D-40D1-B34C-94AFAC4FC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35F66D1-A1E4-4948-A1E4-778DADFF6B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D408EAC-EB8A-472D-8A00-E15890500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CB33D25-178F-4654-908A-AC31BBC107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8FA1B6C-12C7-46D4-94E8-405192CC62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A8A32C8-53DA-4E8B-82E6-F795ADBB3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D97F4C1-8FDE-4D53-AAD5-07B56764CB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D1ED2D3-3E18-42DD-894E-667889F2E2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790D505-A0F3-419F-A718-B5322C76BC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9433C9E-96C8-4EF9-A8F2-55EE2CB09D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DA95692-4209-465C-BC5A-E49AAD2534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A710E42-8395-4893-A8F3-2CFBD12A6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A5DCE95-8340-4D62-82A4-6BCDEBAA1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2B4299C-F1FF-45E0-B6FB-41EE7B4ED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FD888BE-F795-40D6-B0F0-CC6232345C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D433E93-27AB-4931-9E5B-3F4CE763A8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1F420ED-BE03-438C-879F-001CAC8592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7515E46-584C-49BD-8D64-910FA1288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E91CE63-9DE3-426D-A395-859F41DE1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6D3F829-4383-494A-A3EA-78AFDF6D8B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5CBCB7B-E923-4D25-BBAD-AFFE020827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D312500-3E6B-4D3C-8C3A-CF5DBCE7FB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FDF2A7F-815F-4424-B2CD-6B15FBA161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3599C4E-AECF-4F46-80AC-F0C72453A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AA3510F-5079-41F7-9366-24BEA60BE9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20C6B50-B885-4092-B9F6-10CCFC4DDF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0F50B53-C3A6-465F-ADBA-0FC0457A89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5C27C32-392A-4023-BE4E-39715AC45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5C01A3F-E0EB-4FEF-B044-6BBEC0569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8E5DA24-9AC0-4627-8822-49BC0FFB4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1B9F9C6-C9CC-40DB-B67A-E78863912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9CAE3A3-A350-4C62-915F-2DD15EFE2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123E2C5-82C2-48EF-9BF0-CDE799A72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7BBEB12-BE87-43A6-BD28-5154801C1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6A8AB47-970B-4B4F-8E3D-14C6323E99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1BCED59-5E02-4947-B4B3-8AA2C1DB60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6C505DD-E848-452C-AF1D-51C0B0E576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6D68F6-0650-4F7B-8666-9DDAA7BE5A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3FCE0BD-4C91-4E28-A37C-D2A442B2A9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4B51C97-42F5-410F-9632-5638C1D48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D11EF92-91EB-4CBB-BAE4-EAC1795A5B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2D51F49-20C5-42E2-A66C-CF8D3604A98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F959EA9-421B-4F7A-A634-71F7ED177B9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1D97CB1-6D65-41F8-A2D0-843A4085E79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40183E56-870D-422B-82EA-0015A06FF7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169FA07-8D27-4D1F-BC26-2F836FE511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9B94E4C-C404-46C9-823A-63CDD68236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5CADEA4-FDF4-4DC7-B69F-2EA4CA0011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1D36FD9-6329-41F5-9CAD-7F6DCDF9B2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335FC2A-994E-48C3-97FA-6CA357C6F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1EFE269-63DB-4BAC-90B4-D0BF509185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35EEE51-2CB4-4B71-8D89-BEB6236A73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5D692EB-5B67-4556-95BF-50B7A78157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B70114F-C68B-44E6-B709-FBDDF1B6C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2CD4C94-2ECF-450A-94DA-6B920346A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6D5712F4-814D-4BCD-ABDF-06CB7046A5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35504D1-0C76-4700-B73B-3E57DF18C3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EF2EAE4-5A02-4116-B54A-9F965F7C1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3511027-3444-4378-A72F-D4146DB34C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295A29E-6A8C-4F4B-A64B-14DF99D565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611F2F2-DF67-4CBA-BAF0-038BF77C33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B28B4AB-6C3B-413A-9086-94671F8116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EEF9C24-CBEF-4A99-8374-5D868528D65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7E8D8046-6DDE-4AB0-9740-5BAFAE8661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C50F43A-083F-4DEF-A148-1426D60A965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CDF3ED3-0E9B-4D6B-BBA6-40450A97E1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60212DB-DD69-4A3A-AAD9-08F1DFA73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DCF7CD0-C20A-43F4-8FCD-37FE5B33A6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9BA401A-DB8F-403D-9126-9D33BB6884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57BAC33-3EA5-4D0C-8073-C6D8C9489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455F4DA-5991-4ABE-88EE-FBE7174342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8AF34A6-03AC-420D-8B20-2900E3AF99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4FD530A-64F1-4BD4-823A-DD98644613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0002CF7-9F82-45B4-8D20-BE4247C62A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8645427-62B7-4244-90BE-3B89E1E0D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F643F3C-5E4C-4089-A532-093E42843E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4A74EE2-A2B0-48AF-947D-3D01D886A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D25EB73-CA32-404C-B06C-BBA6FF39DA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9D54534-CB22-47E7-930C-4DBBFC57C5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785E7DB-8FAF-41BF-B0AF-FC6D48F8FF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D75A5BC-711B-43E0-B84E-688BE3361B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82F43E8-C267-4A48-9B63-0785227EBB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663243A-87EC-4107-93B1-EE1F3DC39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4C1F80D-9D27-4AC2-B73D-0CBA0FA48C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94A92C3-1123-4E28-957C-F4BCC21258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12A04ED-96F0-452B-99FD-A5AC43E852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E5F0AAD-2CDE-490F-8176-F960901ED2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7D96A19-B1DF-4825-BB7B-8F320C2E7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589FEB6-9F34-4EAC-BDC7-25C1660735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B5AD9AF-39E3-426B-9725-A72D0E9904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7B51FD7-C797-40F0-9870-1EAB627FDA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648681E-BA90-49B8-9942-ECFED9700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EE8D050-562B-4BA0-A2E6-2E6378F5D8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DD365B2-5243-4FB3-BDEC-20AA35430F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4D52C06-5F1E-4255-8C48-49A22881E0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D8CEFF5-B531-4FAE-A67B-D73E75167F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1095B88-8005-4FF9-862A-097BEA83B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3BE8326-6D71-43FA-A713-EE990EACF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504635E-38FB-457B-8D23-80511150A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9138911-13D6-4CF3-800D-871730EF4F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ED06A25-8792-41FA-9905-90926B2F65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BA45550-A5BD-41B3-B639-BED80D18C5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1043B63-5B3F-483C-A51A-C2E218F2F3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B159525-4B3B-4690-82FF-5EA88DDCB6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CC019D7-E560-40FC-A336-9E84F7E320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320EA25-0528-442B-85A9-4DFE639758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0DB6F20-3010-4FF9-8869-42D5C1D9EE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6C5B982-3444-42D7-ACE3-93B5E81F7B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6B3B5F4-4E7D-4CEC-8E93-09AB97122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970E350-C093-4A58-8B03-BFF94204DF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69F87AB-E9F4-45A6-92B5-540D5BDA9D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E04A010-B622-449E-A291-81C9938024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7EAFBB2-A5E3-4661-9923-59A465806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7BC6E39-E895-4235-867E-D54DDDEBA9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F918F9E-954D-4855-B5BF-B0F2DBBC93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A7C4559-4D3E-4CAF-97BD-F98BD4973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9D78EA5A-BDB5-490F-938A-8F0E00B1D8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F1F4903-53B6-45D0-8E58-3B77567C6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1A71E82-368D-43FE-AFA4-4D40A578FD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F3FF9DF-6F02-4178-98A0-63B63F43E1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230AC8E-3DE6-46E2-A1D4-ECF8D71385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49EF158-411C-4BD7-B6ED-9BF6E321CD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7DA6024-51FB-4391-AEBA-E1D430BFFE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4B94C96-FB5C-4E66-B5AE-A89CDA69A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6591A93-C8C3-4DDB-8212-D21D16C82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80F4F06-79BF-4AA0-9ADF-CBB170439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7EAC366-55CB-4338-86A8-0917F34A4D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80B81E6-161B-499B-8290-62F8C8F773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391994D-FC86-4C3B-9361-56BAD25581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6329DE0-FD45-479D-9463-FACA5F2CAD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7AD42C2-4286-4BB6-B28B-5458AE09F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E55AAE3-6A5E-40F6-B646-66CB6B2D02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1D0974E-0B84-4C30-924D-4CDD32C53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64068B15-FA9E-4583-B0ED-58CD351FD0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A875777-2A1F-4D82-B88D-A21B5BC87F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A56CF65-E10E-4E31-9741-9D24425A5D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0456340-11E9-4589-B50E-9D01343D1A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FD47EE9-3478-4B52-9BBF-F129CC5EDD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8A36BCD-10B7-432F-B832-71E7B7872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5F745E-F5FE-4F63-ADD6-AFCCDDBAAE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B1BF80A-521F-4ED3-94A0-6587BC158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3921597-5207-4924-91CB-7F19DDBCC7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AA3E69F-A2DF-4CAC-B035-5791F1A75F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42F70AD-C694-48A4-8DA4-075B0E309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FF8F240-0162-4C71-B237-C24149F0DA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57DD956-BA15-41A6-BFD6-6B7E894D2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211CBA2-0428-45CE-8320-E5F0A257A1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331CBAB-DE39-4F1D-B7A9-D0DDA42369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F6C0D7B-3C11-4C94-9EC6-368543D4DC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02EF754-F2C1-422D-A235-F17A6B2F17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0B121C5-48DB-4202-AFAA-5190F27AFD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F07D0CC6-7738-4696-B5C2-495F84D6D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2E6399E-5E52-4FCF-852A-27D27F4426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7DEF7ED-AF86-47B3-A730-FA98D6A63D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C3D6937-353F-48FE-977C-8605887748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8C7BDB51-3B4B-4A99-BF72-7895BEE87B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7689E7B-EAE6-44B1-91B9-AEEA9BCA93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FCE18EA-306D-47FB-94F1-0A73231929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61171D9-F584-4529-BA14-2F87E48A55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0F4BD9F-D8CD-424D-A998-AEA74F19A6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EF75B85C-9EC9-499E-8197-1D18C3F7A1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7753D4C-CF3B-4DB9-9E82-EE6370011A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F506543-2D6B-4F5A-86A0-A5E5DFFEBF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0239634-AB6A-4FE9-BCEA-A403ED7B72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A9FC335-09F0-4182-8F8E-925BA4113E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69A8E50-61B7-4CE4-8EEB-B074D29745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9B4B6F9-16E9-459F-AE05-1A8DDF26FD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7D2A516-A707-4432-841D-D30ADCFFE0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29899F2B-B174-4553-BB66-CBF270ED34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7E06D53-256F-4137-9210-EE3DC47D57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5E46FA4-B0CC-41CE-81DA-0F6C552C60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E203D64-C272-4393-8F22-FF9EAE4475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ACEC6D2-A226-4506-B2E7-21758AFB2A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84DD75B-757C-49B5-8D02-501F7F8438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48F6150-488A-4EF5-88B3-9995ED8FC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EFB73ED-1C12-49F2-8CFC-293BB25674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342EE4A-5681-4C1B-A214-3CCA2ECF55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CAB2FA85-5C91-4998-A20F-1F6AA934C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45C0BBD-AA64-4C8E-AC0B-07F8FA4F93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036C772-F53C-45C0-A2B0-84F91CDFCA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5187F93-C7A2-4E91-A8EF-34D1637BCB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0A71CB9-536B-479F-B372-8CBCC9B869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083BCF3-55C6-49CF-8ADA-C5B562A4BA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27F03669-529F-46BA-B972-5042385673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B68CCCF-C4F8-4B17-A6B5-77C5418BD6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31CD9D1C-7FAB-485A-9B42-D174B875F4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EAAC741-0ECC-4E68-9A1F-8AA4EF15B8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604B3E1-A17F-4987-9477-6791CF805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A634656-B05C-47AF-B569-09EB460E9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5BE03CD-F846-4CAC-8486-F5DF0C28A9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35C92217-4FEE-42C4-9DFF-25F047263F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78A071C-7637-4ACD-A62D-EFC4DAAE2C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F337C9D-97A5-4990-930B-015E11C15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DD124C2-B593-4CD4-8ECD-FD7026D885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1586B90-8E27-457E-BFA7-F430A0416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9B239C65-3C49-4279-81EA-E0118FA334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F97172F-82C0-4C96-8BAD-BA11CCD625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04ABE92-141B-4ED5-896A-69966A4B3E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BF3F756-4798-46A1-83CA-B2C534D294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8DC0B03-E978-4CBA-8A83-DB36A52146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5C00EF7-6D24-4467-B748-796BE125B0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A47C5117-C48F-4A1C-BA1B-3E94AE9B0D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21EAB57-F8CA-4ABA-99D7-E977BF2B0D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BC8BFE43-1D60-41AA-BDEE-2719553EB5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5BC479D-BAF1-4AF8-B48D-78CADAC5FA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3C2CE74-AFF3-40C9-9D2A-38D1CE832A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2C2C1BF-1D96-4121-837B-B01144DA38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C3B8C12-09ED-4A40-A1A4-5624E2DEDA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77281D3-BE14-4E71-84A3-4504439199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0B0081A-A32A-43E9-BE33-4699EC5FCB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6D755491-F1E8-4195-8677-29926912A4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5ED2996-B662-4A0C-9780-5CDF5343E1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9472B52-A41B-4530-AF16-D4A05BEC38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3F0A1279-049B-48E0-AB1C-7F57EB4BBB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805780F-8679-49E6-9317-1E46244C9F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CAF3CCA8-0986-4FC6-A2DF-6D11BE71F4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70DF6E4-7E88-4C21-B574-BE53834769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E6A7A48-DB83-41CB-AB82-3B8AADCD18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941A575-EE47-4CC4-8440-DA6B5B2848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EF073EF-8F8C-48B7-AAAD-B13228E9E2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BBAC39B-0EFE-4E58-8FED-CB0A130FC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86C6F85-57C5-4B9B-9D5C-815F44FD0C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43A642DD-A317-4CD2-A04F-0D7402F29C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FEC820-2879-4D57-BE7D-48E925AA24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7A7EB4E-ED34-4D3B-8471-12534CB40B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0555DC7-3CA3-4EBB-A4CE-72D1557B3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5726D10-3C7C-40D2-81C2-34CF88FEC2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5D4912E-CE93-4004-8F47-230016CF44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071D18C-80B5-4C55-BDAA-1B41DA5FE3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414D6F25-5214-4425-8331-FA39FE555B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79A83DB-C05F-4340-AA23-98CDE070DD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2B4C740-F556-49A8-807E-55ACA2210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101150C-D554-4DC3-9FE5-5C4509CF7C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653D92C-D4BA-4D1A-AD89-42A8C8FDD8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FFE4E09-3AC9-41FD-876C-BB99DC37CD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ACA3642-3B94-4484-9B14-AE2E62416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8BBC3710-1C28-4FC4-B596-0740041CC4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27C9166-CF14-472D-A2FE-F55507CEC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D66E2C37-F21E-4201-AA20-553657ACA6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55A2F70-D719-4DEC-BC87-08A0727526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8A1FA98-EAE7-48C2-BFAE-CD3DEFF32A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5495512-4764-4870-B762-73B966ADD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D7C6ACE-5A37-4577-BE9A-BBA961240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D4A4AEE-4688-4FD3-B59D-4A7DF7666D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56AC3B5-4DC3-4FAD-8520-E9DBD80685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B927C12-11C5-47BC-A643-6E0DC12202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F0A4FC1-857C-4A5C-8BD0-4D0175B6C8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B24CB32-40C7-4A97-B385-D774DB4A3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74E8FE6-C77D-43D3-AF44-128B3586B5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CE38943-01C0-4D91-98DB-AD2AF8CEA9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81447D9-EBFC-4BED-A108-008CFD2EA3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8BF5233-73E1-4268-AF25-8529701A6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FACFC577-2EC5-49F5-B78E-64F33AF82B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8A38E90-6A52-4946-8FD1-39AACB5DAC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5C8F3EE-5277-4D2F-9042-B7325CBBCB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7066C76-E692-4966-ADA8-C0A8F1C75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4DE95E6-B969-4810-B475-B705A27AE3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50EAAA3-BCF8-44E8-A6AF-6A82A4026E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6E257CE-D315-46E8-BB03-930F409080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ED0DE29B-7AAC-4CC5-AA20-D265848F0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7BD42C1-046A-45D9-9B1A-FFF405A507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11A53D01-2E59-45B0-8C2E-3FC377FF3E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79B18BE-656E-43E1-A8A5-0C94536EBC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978EF2F-A681-4278-944B-AD3232554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28B68533-C732-4E42-869E-CAD3CC1123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5AF9B91-4CC4-4072-BA22-19AEC9D82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8EBB2D53-C4C4-4386-BFF5-CDDC82F375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63942AF-B2CC-4B99-9DE8-6FEEB5E180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44ADB63-4F04-4EA1-BD59-2209BDAA50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879E75F-E0C1-4B1C-B01E-BAC78068A2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07A9809-104E-49E7-A839-1213F1DFF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5BBFD62-3615-4D7F-B46E-AF86BB1605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C78870D3-7A1E-40AF-BDC3-32A30A465C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4E76059-AB47-4F96-AF40-FE153F4C99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68B11E3-53C8-4A70-9425-63D3DF24D3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C1F70117-69EA-46EF-B598-691153ED1B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E7C9819-45C0-48D4-940B-F29979E48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AA13D95-6015-4D07-B848-F81FE08739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D9A44318-2E1F-4079-AA11-B38B9C2E38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2F050FE4-DCFD-4B13-A1EC-0CEBC7539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31EAF34-2D28-4D2D-A0D7-5C6084F90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F311355-FCD4-40B8-97E2-7E18DDD1CC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7718F3D5-ACE0-4593-8E13-EFA278E89B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6B079741-F3DE-42A2-A3C4-D6101CC12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CD79A0B2-FADA-4891-8565-0A9A955714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B3101E5-EAFE-4970-BB58-31039CD62D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2451ABA-DF43-4282-8155-529FFA86FE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0F30078-9E24-47D3-AFEF-9C278985F8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79ABDB8-0BD3-4929-9B89-68E360073E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E83AAEB-7727-42EA-8F39-C040A38C8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2E66C899-C877-4AC5-A3F8-3EC7A4AE0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56FAA1AD-F46D-4EE4-8C2F-466B9C76E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3098270A-6A0F-45C4-92B4-D3BD2AF2C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3ACCF12-C48D-4ACB-B07A-C53DF38A5A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FEDB891-1065-4C30-940A-BD9113C11B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5A7D9011-A63A-45FF-B8E4-CD0B6FB7CF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93DC690-D870-418B-912E-1C15A982D9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C45FCFD-7772-4560-9C78-5DC1EFD332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84BE02A-7AD8-4ADB-9F79-9404817D7F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140E0F9F-B564-4893-B6A5-082295E98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DA9D684-8BEC-4B7F-9CAA-EB8765343F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E041007-D3F5-4B4D-95F8-B4A55F4675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1867675-A59E-4DA1-9690-53D3E49F3B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78EBBCBA-B755-455B-9A04-474F5942BE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44461BF-2723-4299-B7E5-F73A04C944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D041CFF-539B-4227-AEE1-8370C0BA06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938609F1-AFC7-40DD-9385-59B67940F1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54FC937-7CA7-446A-9C1F-5806F9FF7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639617-F5C3-4F25-AA11-BB0ACF70F8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E905934-FC40-4031-826D-7904D1BF76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E47D0556-5053-4BF1-AA5F-524ECB8A23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9D953AD-24FB-4648-A291-A45401F974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8E39271-EC00-4A73-BA21-C75F1AC41A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08392C0-00B7-43D5-8DAD-768ADF682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9EEBECF-E943-4F57-857B-0A8C0E901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781E154-E67C-4E4C-B02A-7393EB399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8B56FDC-3D32-4BC4-A15A-8F8C5007C8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30F76FE-8975-4BDE-989B-90231A84D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F578EE98-963A-4911-AA41-C2C0E3D1BE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38575D9-F949-4850-A720-C54342F025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D949B8A7-D480-46EE-84F1-1D48AE004A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16F4902-F99E-4E60-B00C-277552FD60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8B90DDA-607C-4DCE-9DFB-0D6209BD05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668854D2-8EE8-439B-8526-82466541A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AE7B6AA-69D4-45C9-A577-23B8C51D18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140EADB-8BB6-4E10-A487-6F40269300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347ACE4B-B08F-4AE0-92E0-5E612A7570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529E444-8CC6-4B14-B4C1-F1C2A41316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115C5057-90C0-4C89-A8B2-CAC3052297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85D6236-49E1-44C4-83A6-E7BBB3A849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2CD43DF-7324-4675-A5D1-9FE2AD7DDB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839789D-5F79-45C6-BA0C-1DA74B68F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66C718E-8C64-4C16-8B19-90D07B9FE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3E669DE-D939-4300-8DF0-7977FA5C2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61FC7F8E-2E71-4A98-8A17-11F4AC3127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78790674-CF5E-4D40-8FF8-5274A3C00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EC38EF2-D512-4281-B83D-77F0B9F2C4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4EE9BA6-8FAC-49A0-89D6-20ED0FA6F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940C098-17CE-436C-A78E-8B5A4983C4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DF6260-1304-4D06-A6B0-98322275A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DC010E7-0C7B-4541-9DED-6D57F4383F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31B109B-E404-4BA3-82F1-0B454FDC85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E2C5AF6-567C-4E4F-9A95-368692AA1E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6C74445B-6DF6-4B26-86F1-BC77042553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3D86E948-F23B-4E3C-B8A9-2D00C58BA2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64CEE0F-45CF-4BA8-99F6-F4DF5564C8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E05DE90-66E6-4FD0-97DF-F1852D22F5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1472B5F-4C3F-43FB-9B27-6BA562C502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CABA16B-7083-4DEC-A056-2588749F3D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3BFCE17-C128-491F-9BF9-BC14984953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8C9D083-D29E-4EB9-B8DD-505AB80DBF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73901BE-CC8C-41BB-A62E-6428DCBD98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F4B71FC-9D78-4B2A-AB99-DF17F03A9E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F8B3C3D-07EC-4A55-9415-B0F1D5D93D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F85C5D4-4E0F-482D-BAE7-F274C0A431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FBECF34-51B0-4952-9BBC-73DCA80CB9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2FBA594-9EA2-47AB-80FD-0190324B08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EC41A73C-3A4E-4C0C-A9CD-977158E22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33440AF-11E6-41AF-8E35-8D5FB2479A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CD72C17-0801-4015-BBAF-AB242594AB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03FAA61-D850-4B9C-B8A0-9761A2C38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192DB65-256D-4FB7-A8AF-7EBBFC8BC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DDDA7B8A-725D-49DE-A202-F829BCAE2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DBE3B44-0C10-488B-BC88-FEECC79E4A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B3E00BFA-E64D-4AE4-BB83-AE9598F132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2908C87-CD1B-4D03-B57B-0DA793714F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1783F0DA-202D-4DD7-A08D-27842FEA07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2579B6-5950-4FA9-AC9C-48C76E0176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5770317-0352-4FE7-88A1-F3F1A5578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9F255D62-BCAF-4E31-A454-B5EC265B34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FAD41E6-94BB-4682-8E64-F5EE3FD65B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2A870479-F833-48F2-B115-E139EF6942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F613830-A701-48C1-AF1B-8A57A2F308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31910524-CB49-420F-A4A1-5C05A78BA5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CF73279D-0372-4DBB-B5DD-B76748D73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AEB9896-6F2F-408C-A1CF-32BFFDCA9A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BE8259C2-C253-4322-9896-D78A329A2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D5963B49-E0C3-4418-A2A9-CAE8ECB35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A5EA749E-A2AB-4127-B4C4-DABEF87443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9DE4025-46DB-4641-8BF9-E7EE53B257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32E46A1-948D-43FA-B308-E9F18063D4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00D26FF-AFBD-4D19-AFB8-111C3683AD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F76886E2-A4DF-4B2B-B96C-0258FA6989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45FD0312-F5BC-4FF3-B4F9-5E1C3439D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F6FD1E1-8B59-41B1-916F-A76A81F13A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D997DEA-467F-4EEF-8DED-E4AB4160C6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29ECC8D-7B44-4269-997E-C73E96BA2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53F1889B-2A70-4B90-8BEF-532602A2F9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554AC09-FFEF-49D8-87BD-5F76341EA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7D876851-E5AD-4876-B5F8-D953752FB2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5407668-9CEE-40D5-83B8-7B3910FFA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E8F0D076-5C46-4014-B0D8-BF7DF6C1EB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7CB3373D-00AA-4275-A13C-D5DF3B7DE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777047C5-7328-4217-A0DE-226C0EBE1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98D76CF-B476-4141-8654-89CA26B1D2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6233929-A949-4510-8A4D-D794D9F67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45AA3A74-625A-4015-89EF-09AA6526AA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266D8B5-6C3F-441A-A43B-95DD47EE5D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320F8F6-A709-4758-A20E-80B1ADEB1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F9DE37F-68FB-4575-9BC7-AE325B03D4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026D997-11AA-4BEE-A031-06C3CBE934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D857DCCC-5C6C-4331-9887-91A692C68F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5A6847A2-0016-423C-95F2-0FD074019F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2E1A7BF6-96EF-4E06-B16A-352834A768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165CA51-28CA-4908-BFF9-8787A1852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C118C8D-06D8-40F1-807C-BD25EDB864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0BF28B0-AE8D-4DD2-8C94-09D9C75C3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F1267445-3996-408D-885B-648FA4FA8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E57F9975-5A9E-43F9-992B-6DF2613883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865B305-776C-4261-9F98-A612F47821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3DBB459-4845-452C-8524-4096F612C0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3E50174B-ADFD-4FC0-898B-DE9D9327A9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B5F4845-C478-43BB-BFA3-68A40A52AD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CB6B86FF-2720-4F50-96A2-6F0F6F55E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199F3E9-0E94-459C-A5CE-B0530DDEB1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C69C3A43-4229-4973-A27A-2136477BD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8BB7A63-FCED-4FDE-B5D5-F2444009B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58139947-3353-498C-9AAE-490DD2760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3CAA922-89FE-41EB-9864-B6EB95D89A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6A00CDD-3111-465A-B97C-23B047A22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477C8FB-274A-4832-8FEC-61EB54B767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3C20C11D-907A-4511-96C0-6B574B38F6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A7CDC78-D88A-41E4-9EA9-E27A1C1ED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F39B510-A87B-4DA4-8098-E393FE8DAE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3603AE2-9072-475E-9E3C-534A35FF60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372AFF31-205B-4411-AE0A-DB5947AF2F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214C406-BEBF-435D-9B03-5B356C9E0D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87AB662-7DC6-4771-8447-9951E5D179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2C01E6EC-B7ED-4C9F-A53A-E3B25DAD07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42DB9F6-C31F-4CF7-8846-77064AD447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2BE893BE-2E56-4A4F-8180-D5D1EB4FF4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1D06BC9-F538-4A21-9B4D-851CE959F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8D3C0C98-9CC7-419C-B490-EA989B3C97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57F95C1-EE03-4F58-ADA9-A61E04B05F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96FD68-CEB2-404C-9AF0-A7E7497C9D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8BBD575D-C59A-463C-8ABC-0C7F2C4D96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78894650-4073-45D3-8939-7A257B61CF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1ABD23A-370A-4EBF-BBEE-BB5BE8A178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539D9D6-34FE-446A-B541-73A4CB4E2B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F833D648-16E3-47BE-8C93-BAFCE4E2EB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9F1BE67-8CC8-479C-A9F8-E060A7DD10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82BA9070-D633-4E7F-BB83-4D42594FD8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FC53EE38-D333-44A6-845E-02763E48CA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1C93379-AF18-4DED-9607-F683D9514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7FA7061-540E-4EA9-A31C-4CA5851365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F45A6277-5924-4AD9-BF0B-4C64F1867B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A048672-B741-46C9-97D5-535645F12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5DA9F9E2-8D5F-4F59-B3BF-9C0569113E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E373862-E753-4125-803F-F844B8C1C3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73931FAB-DBD3-4973-B8DB-A0EED4DBFF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67EFC161-30CD-47E5-9914-CC0A6A2EE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A31741AB-26AE-425F-8358-4AD97D6F6A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2130D18-F233-419B-A9CD-79E17383CA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90A714E-8E0C-49B8-99A9-D0542EA356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4B6CD32C-6984-49E7-B7E6-66CCDA1A84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33D71C3-716A-4C4C-BDB0-FFBEB1B8B3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B720E83-2071-42C7-9A9F-3C07186BB0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AA73A954-0810-4589-9A79-3311F877E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50A9431D-CA02-42E4-A0D3-9AAD86B8F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A0790752-A072-48FF-9669-892B95728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979827B-5B15-4FAE-B657-F02578C86D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EBD143E-EC50-4E85-B999-B013DEAC1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48F471A-2D95-438D-A49E-B130BE5FA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9B1ABA06-57FB-49D9-B4DA-EE1315CB96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B7B17F4A-B10B-4246-9B5C-6CC1F8C2C3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F5A15F02-5864-4227-ABFA-F4EBA7D8E4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F9FCC27-6D8E-4F35-A2F8-2B8E773F58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3441C5E-BDCF-4DB0-A381-E9683C2C8A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430A4E5-1C98-4276-82BD-878E6EAAF4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3A7F6F9-5673-4505-B5B4-F623EFCC90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FC31DCF5-429E-401A-A4FE-0904840AAC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6FA32BA5-65C4-4D77-97D1-FDB6319BA6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234D8DA4-C6FE-4E8D-B027-3B0FFC3650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7EA83ACD-1847-4737-AD75-61950EB43D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9943223-F031-485F-AC9C-34939707F8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E57B4845-998F-4A55-A585-F980DE1257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88D0AB5A-BFE0-427F-8DE3-761BAE9C8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B3BAB523-EEB4-4316-AF3E-BD09BB8FDA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B77963EA-9087-4136-95E5-9B687725E4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3FD599C0-5C37-43E0-9317-4AA6027F80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301FF069-29EC-4DC8-97DE-CFA3034CD4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2AF3037-1046-4562-8D0F-EECBF47FBF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542986A-8749-49F1-87EC-84F331A0EF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EE20F496-CB44-4C70-8E18-10750CB516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D66A4A9-4053-4401-83B4-0C4494FA7E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4367CB08-DE47-4C36-96C6-01AECB5BB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E2084B02-6AD0-4889-A269-7EABA1061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53FD4E2A-5EEE-42F6-A071-6EBC59E0D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076D4BF-D6EB-4029-8654-649259B63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45EC68CB-5F68-42E0-B23B-963F3823EF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9589FD60-2172-48E2-B46E-518C294AA4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AF418589-C78E-4C18-A0DE-3892D64351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443A8973-3435-4185-BCF1-25AF28498B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6D3640D-F904-42C3-8DD0-E47D2C7E81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BD0268B2-F4CC-430E-BF6F-BB9CE75245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835F134F-5B8E-4CFF-AF3D-132B219BD2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6EE9EB9F-BF89-4A8A-9236-14CCFD3877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61F9041B-6702-4B44-B253-C20799679F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3DD75B04-0B96-48DA-8B74-09C856CA14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FD8C747C-EFDE-420F-B494-63DA791BE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8E2BD73-8194-4373-9E8C-DB5ADA710B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D25248F6-3560-45F8-AFF9-AE452C2563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79FF8AF-4FC0-4C54-B068-22876A666C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E4279CFD-E461-47BD-A163-8A8519571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41DDA4F-1B9D-41C7-9747-AE6ADE49CE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3AB1504A-0065-425C-B0CB-1B1D7591C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B8928949-37B6-4EEB-BCA0-52370948D6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7813E69-F789-4465-B12B-18472D8A2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B0C574F0-FE7D-44EF-8AC3-7A09F99F38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7EC219EC-F469-45B4-85F4-4D9EC2BCE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42AD342-F991-44BC-AFAF-AA5A4D7E35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2D02ACF-BACE-4A65-BEA1-A71989E60E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51AB412A-9605-485C-884C-50C0F86913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6179F3A9-17B2-4DBF-8297-FC110C59F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6A97C8F-D97B-4CE9-B1EB-EA297E8430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15F5F1CA-B2D9-4A8E-852D-C499CB43CA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58F1ABD4-F323-4CAA-B841-C903D1B2D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3851774B-18F3-4976-A174-8A202C871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B55E67D0-D450-4DB5-B626-160DCEA949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05D07B0-1741-477D-A1AC-0E882262F9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E5B43FE7-0681-4363-81A6-1D930C135B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BE88882-25E4-48D2-A176-BE33DDA0CD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4FDDC45B-9D29-4595-85D1-92BF7003C4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826CC20-2A0E-4B5C-82AA-A1179C2516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7BB94045-2B34-4324-9CF4-66C09B0DF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7C77C98E-B7A2-4779-B038-834BDFC321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2ADDADFD-092D-4FE3-8688-E3B523AA0B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BF936D73-CF92-423F-8713-81F200C09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3421502-734B-4814-B455-BDF609D004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427175B-9BDB-4C5C-8CCE-8E8542E686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2C14E395-5901-4842-9360-5F98A37BD7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B52458EB-C31A-452B-AAF7-ECE9F3A764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10454F09-E24E-402B-B2A6-12CCAF756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07AF8AE-AD0F-43C9-8918-5A87A79B4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6BD92140-722A-44C1-8F02-BC30F4C4F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466CCC51-9E03-4FD6-9417-A61DF4F652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6839CD37-CEE9-4469-A335-C5C8B7C98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715001A0-1F08-44A9-801A-D7FCE51839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92C1CB67-5765-426E-AC80-5146263AD3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6DC050F-2831-4D33-ACA9-D655863F00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D7D2439E-70C1-423B-8682-EDFE64BCBB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11AE21E-719A-4750-A84A-5375DAC1FF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D86B6F1-FFF0-4FC6-BA0D-9186B6F128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B2B47FFD-CD38-4772-A5EA-F7B60C45AD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17BBFBA-6FF4-415B-8DD5-5DED5191E4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645E79E0-9927-4D69-B341-E473D537B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2FB9B6C8-1B36-414C-AA1F-A1E8A32106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5CED66A-5722-4FF4-9D52-C61EBF3633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A9ECD9E6-46D6-4D3C-B387-85090E1646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6DE18AC-B43D-439B-A274-66BD3380EB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E62E51F-E78E-4873-B6C6-7C5DF2AAB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95A55318-7161-49A6-B6EA-07F26469C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0752BBB-1C86-419C-9D16-A84AEE3420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7A701026-7A3B-4C84-8C66-1106DBADB9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58FFDC47-0665-4DC9-AA58-F35CA18D3A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4523064-1815-47B7-A876-CFA1590AFC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8CA60C8-BBF6-4B85-AAF9-EF8A40D225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2E0F643-4C1D-4706-8426-6F4F95C65C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9FC8B255-E766-44FB-918B-1EB9990BD8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CEFCA52-935E-42FB-98CB-0282D1E90F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810CCBE-B336-4A2E-AAE7-24EBC6EC6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DDCA5E20-D78C-4FBD-92A9-9FA5982990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638FE92B-7CCA-44CC-8ECF-0C3007D539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291B663B-FF97-4443-9B53-371DDFD920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CF0A68DE-2D1B-4906-A7D9-221506A35C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2442190-BC2F-4043-B572-1B99118946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9147915F-0FB4-4696-AD67-D48AABC0C4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A4E369F1-87C5-4CFF-AC9F-2D4BED2BC0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69E67549-B7E3-4F5D-A80C-62C4F7CB9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81066C96-D9DE-4413-AFBA-13E01AE35F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C3270239-AF57-44F6-9B60-BFEE47CD5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3D2F7A5-B9C5-4B8F-AF9E-2981A9F8FE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5994CB0-0EAC-4B67-B9B5-26AF263470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9C6C7485-207B-4738-9089-575F2FEA0C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3118133E-32FD-45E5-AA67-871B1A7CC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7E433EFB-4204-44DF-9EF6-F95BD1C02A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4B539626-792D-4EE4-824D-8C5BAE9C72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4C4E88C-014B-4E11-9F9D-1EABCAAD0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9C69EC0-4363-40DF-974C-F366B1BFD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981B758-AA78-4C86-B1A2-FDA3C39F8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6EF48978-BE7E-44CA-B03A-7A5876C18B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2541075-4D67-49E5-B8F1-D5130FC218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FE58B882-3989-4BF7-A506-326C070D52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7AA3583-4B8D-4DCC-B61F-739445A6D2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9F357209-4DDB-4785-B4D2-616ECAFF2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A15BD953-B7E5-4CA1-A221-AFD8B22B15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B27D0412-A4BB-42D1-B4E0-487CC83FD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88E9CAC2-77AE-4CDE-A55A-C172F3F020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8DAE8CE-AB06-441E-B3AD-20FF698761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6AD0547-D50E-4040-94CB-EB7410EE75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901413AA-3586-45B3-B578-FAA3EBF684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1DC22907-E6AD-4120-B6CC-54F119C21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95910648-D2DD-49A5-B16E-E3C5929D7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E87867EE-9909-4CF6-8904-40DF70ADEC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56B16CED-3C9E-42A7-B6E3-2776B518B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782AF943-E98C-4375-8EBE-DDBD0C8AF4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F90794C-EAD5-4A6B-8E19-5DA9D63378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B18308DB-C7B9-45CF-9BCB-BF83D8479A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D8F57AB4-D9FD-4B4B-AE49-64248CF74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BF62FF4F-94EF-4E89-BF3B-0AAD36429B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2D54840C-304A-46D7-B65F-ECBDD94205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784EF469-1705-4078-99E3-3D06C35B84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134B64FF-29FC-45B2-B1EB-915F51690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4A7C82CC-B68E-4E38-ABFD-5949824478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E1409FB1-FA86-4DD0-BCCC-AE6F0B620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329D9D84-E12C-4B86-AE45-173940143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777BE400-B5EB-4EB5-AAE5-998E9FD78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DB1B235-A6BB-48D8-9BDD-990BA6C0E2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D5ECF442-4EBE-4AD1-91AD-C5FF3FE43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972A327-BD47-459D-913D-8283DA0E2E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7EC7C512-7352-4D02-85D7-A5A2442DE2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D282A365-6ECA-44A9-8EC6-43C554228D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20F3AD2C-62EB-4BE7-B577-F5F026F5CD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DDDD12F-EA02-46DB-BBB0-928E446499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C808CFCA-C1C7-4F42-96EC-920C1DEF15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451B8089-0631-4E69-88DD-C7E3358E01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AEA405A-7EAA-4639-891A-4FB3ACD6B7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8E3733E-BE8E-46A0-9FB3-DB026E003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66E8A85D-55FE-4C59-B2CB-E81D1D04C3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9F34E0AD-290D-43F6-8E5C-180D7FC0DA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AA8394DB-EA3A-4B84-83D8-A95F68DCC8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BBFE30D-83FC-4787-9221-2A01674FF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970BC4C9-D58B-41BB-A385-645628E65A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6088D957-9C6C-4C8C-8A9D-9D0B4CF03F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4420927-0E8A-4D5D-B7B1-BBBEF940E7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799601CB-5AB4-48AC-86EA-20CA34533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7575A319-933C-4BAF-92B3-336918CD04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D4E297C4-06A7-4B3F-B5AD-E4ECFCFB01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56004AB1-F96D-473B-9F61-310AFAC067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A9B8BE63-B53C-4C93-844E-EFAE929A3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BBC17DE-D3E5-4AA9-A36F-357824DBB7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41F59FE2-65FC-4C9E-AE7E-225ACBE0D7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E655EC6F-9202-4042-9C90-EE1B9326C8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CA628FB-C5A1-408A-9364-3D09EC9509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C332013D-4C98-4508-8C2F-7FF9C2EE11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F308E9F7-27B7-4E18-904E-EDD083EDA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623BDB0C-2EEE-4E37-B4CB-3EF88A9FD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D4D19913-3046-4F8A-99B4-15D597D53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CBB92582-9C61-4EB2-9894-11CA43B7DC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2130DBB-C497-4AF4-B386-9D0DE913D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4125A4E1-0095-43CC-BB6F-5EC435F97A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D368349-060F-4532-B180-71152D832A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4FF38E4E-2ADE-422F-BBD2-2E82624ABD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C7814FA2-16B5-4A91-8A7A-219E96C1B2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B8221EF2-1BC2-4771-B722-16CE685776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57B0E9F0-FF5D-4764-9453-53E588F23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F1954384-8783-4767-93B6-CA808E785D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D87B65C-B8D2-4B34-A5A0-1B2D1CCD6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2EB77F0-BAF8-4511-A0A7-B59A97525F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33C9A230-82C7-407E-9892-3E3AA26069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8AE13F20-665C-48C7-9C55-09D979910F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8924374-AEBD-49AD-B5FE-9532D0455A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74FEAD92-B3A1-4485-8DA9-27F19EDD59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14AE7DCE-1114-4AFF-84F9-8A666525CA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9B635346-91EB-4971-BDF9-C014398E56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C44DCEF6-D4C7-461C-90E5-3CD31D824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54E71A38-2279-4D1A-BA61-AD3061C79D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A32B61BC-D587-4AC6-8D82-BB67CFCC1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1CC24DA-149A-4CC8-96B4-ED0CC20E5E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7B13C4CD-53B7-49C6-87DA-70FB5F5269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8C012FE6-CDDE-487B-A3E5-766DCAEDD2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D812C60B-DB44-412F-BB14-B1892814ED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5668D868-682E-4F76-9381-3A4543ACC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3D9851E1-0F08-44B4-92D8-10A3EB30D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8F159F3E-92B3-459B-A04F-956AEAE1A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1081E47-C8F5-4084-8AF4-8B5A8BAD89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5F598EE1-E615-4E47-9DC2-CCD20D5169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37724A4-6432-43C9-AAC3-427906BAE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6B09C384-6EAB-4E86-80EF-5C40D126F8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7F94C445-7849-4533-B3E6-EB147A613B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99519483-0456-41CD-AD83-DE64BC4E2B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32E6DC79-49E9-4466-BB84-BCF41B0771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360D870D-3F4D-4D31-9B36-1F7FF2C4A1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43ABF87C-1D1D-4B80-B854-D2E9D6FD5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8A2FD24-0E56-4863-85E4-1CEE38F28E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63E03BE-C803-45AC-AF3D-D89F60BDA5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46033F0C-5ED7-40E3-BB12-285278A90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5DAF81C5-3579-4E03-A43B-487C59089D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8A739D4A-5EC9-40B4-9F91-0225EA9C83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B6596D5D-2E2B-4F38-AA55-8331B36C4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13A30CF-FBF6-4C6F-A54D-4C35E12503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1C5C68DC-1B9F-4591-A424-248A9C9EB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8A08EA5-E193-43D1-9E77-D8DA18AAB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DD925B5-7AC0-4167-80D4-9078F0E70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C0DBB462-F2FC-4092-A4C2-17DF00B7E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67977349-BD07-4957-8266-B2724092C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BA2B3BBB-9085-4D90-9D43-70E3A6611F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9D1E79E0-D074-4F3B-9A7E-B0876DEDBC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53273F0A-A5AE-42B4-8675-84B4EB7B20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7FD9A675-5470-4339-8C91-4C4C96878A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E1D0A65-E489-4461-AD01-8FB5A6B391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BF85A5C1-2760-49C9-A23F-E9A9A11BA1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7F025822-D03D-4C0D-85C7-3D62E42D2B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3A98E235-387E-46F2-BE56-54BFF3D22B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1379A23-DFED-4493-8AD7-D3668F1091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426287C8-769F-4D40-BD36-446B330C0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1FB0850F-A829-44C7-B6E6-F5CE36824E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882DBCC7-FD87-4BAC-9F07-1FB7C1AE0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85143C49-EF57-439A-9076-494A66CE9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60B7504-807A-40AA-BD43-CFD67B3D14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C2613D64-A8AB-4AA3-90A5-6DCE034D6B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8272798A-D30B-4637-B37E-D68CA1F8D1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87DDC85B-A64C-441E-8746-5C78472A5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BACE3B2-1CC8-4CB1-AE21-BB4561864D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7C0EEC02-5987-4B43-94B8-0DC3E2636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869F96F7-8B80-47FD-ADD3-2C417E2ACF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518C162E-051A-4B1A-A42C-BA70FF828E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E79DB9C-1800-41FE-A3EE-0D931EED3A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F36FBDAA-BD96-4529-9429-8C1535480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2165C466-252D-4107-92E7-96350E9536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1DE6A8F4-9876-41E3-A61A-5CE1D22C3B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5D991238-E870-41D2-80AB-87E6B95D70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D716D6B7-80FD-4CFA-8D9C-CBA179E79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A553E84A-A778-4D29-9FA9-316C523C1A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8D0C9735-293D-4DEA-868B-5A27BB5BA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EF7A2841-7ECB-4FED-B1C7-DBA3CDCBD3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88F4D79E-4636-45AE-B0AC-F6678C336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8652D2EA-B107-459B-950F-D28E50E7DA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AF11FF4-C042-48C8-9AA9-F935DFE44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6FFD8EF3-3565-4F60-B416-D853868BCF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EC8C3A35-019D-4291-AF3B-E3383816B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F2F684EB-20B5-4B36-A55E-40E55F4835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8FB0DAD8-D3F0-4D77-9605-BA0CA7555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2C016E99-1FD6-4C66-8B51-CAFA27444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2F0529A6-2C34-4C17-8739-5FA9284EE2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371A58D9-F209-4E3F-A84B-7F0E4E06F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233C164A-FB9A-40D9-906E-F4D216E29F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4D08F906-C443-446A-88F4-1193DB64A4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9AA1A286-9C9F-4D8A-ABFA-C8B3087459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DFB4F1EA-6571-4717-A676-352E47DE9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AA733E16-20AD-4F1E-B475-39ACE5201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ED34B9F-4BD1-4D0E-B33D-32C9FF8CD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6C932F10-5936-413A-98AC-2BE0AAD15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5662F6C9-219C-41C4-BCDC-37F7F3CD15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0E5FE00-BF04-4A88-A759-CACD4C8857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8E516371-0C69-4615-B695-60228A499E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B17B9FC6-53B6-4C09-8124-FDD6EA074C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9EA87583-57F6-47B3-810A-5C48850EE9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9006D4D9-EEF5-48DA-A6A8-ED21C5E1A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7ABE7CE-0AC3-4355-AFC9-C71AA08E4F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A7DBAC37-12DC-4BA8-8540-DBA9EFD60A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1138E3D7-C095-4D56-A435-FB841FBCD8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BF47129F-8B24-4180-9726-BC98384FE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6F126430-5D07-4EB8-9755-E5E2E8B3E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5B52B55-CA61-4BBA-9CD6-E6F6C1996D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C0E653E2-35CD-42F7-BD1C-63C639D934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13654A3B-BEE5-4726-A5DB-576E6058A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DD8EAB07-183E-4E4B-9E0C-115D3E0D44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76C40DB0-325B-4A85-AF01-12EF1FBA44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72E60E1A-53D7-4BED-8FF5-7E6FB8C78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29E98934-B0B4-4804-AC7C-DA42106E5D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989BFEB6-7F38-49B8-83D9-FE6357E054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E00BED1-8815-4F88-B156-ADC59BA647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1CE13BF7-33A4-41DB-8CEB-7045697FD4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A1A16577-218E-4A45-981E-030BD86DE1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DF7352D4-7A16-44D0-82DE-D7DC5AEFD9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488F50A1-8C39-4CEE-972D-E462286C7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9F39FD21-484B-4EDA-AE84-2F7A385D6A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F70E84B7-A4E2-48A1-B7B9-5B3335528E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EDCFF1A6-10A8-46F8-B749-AE4EA20F0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B3FE1451-7BDD-4AEA-B9D8-834F86DDE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AEE82C7B-630A-4D18-A674-5870FAB56B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6CE4E0DD-F148-45B4-A12B-1F36D8D98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B610F58F-732E-4712-BE8B-4E541F6C7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BE478142-1E99-48F8-8A7F-AC243971B9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8F90B5F5-60A7-461A-8750-E962D5D928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A0B26B2-E437-45B6-9004-AC62D20600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B4020741-816A-44F3-AE9F-81382B0B1C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8E0981C6-EE16-4CE7-92EF-73B6B340B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66EBC80D-D519-4557-B92F-77F8ACE669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F3901E85-DB25-4CB0-94AD-7BA1A21B0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22120C87-6796-4D59-85E2-A6A673E0BE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25D0EA98-CF26-40F3-BAA1-F55954CF00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D65DC8AF-8437-4F0C-9DCD-E21AF59AFB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FBC46F1D-C336-423B-8ECA-AEF76FDC73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29807699-9A91-43FD-957D-2D4C32060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F2920491-592E-4B62-A7EB-E5AD4BA87A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171EF2DB-B2BA-40A3-AA42-E7FA76E681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90724AA8-008C-469E-BCF1-DCD4F59E8D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D27F5518-398B-451D-B7AA-B61E5ECA58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4DAD936E-01B1-46CB-B670-8AEEA3B60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7885AE3F-6EB9-4F7E-9834-6DBCFEAD0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B07BA463-DCB7-4242-A783-7AC8AA952F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1246F7A8-6CBF-4A5A-93E1-60C715CB3D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5F7FB2AE-E6F3-4CF1-805C-99BABFE87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91D3BD61-EE24-4D2D-A32A-017254BA86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85AA921B-3E81-439E-877E-64BDD5F977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7667F916-7BC9-4B61-9040-BA03A89FB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66907893-2C10-4FAF-ADE4-F7A65F06C1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3897839-F73B-49A8-B81A-5F63EB57A4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91618586-14D1-4C80-8EB9-D0095005B4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620ED241-084F-4A0C-AC5D-55429BFF2D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53861C0F-E38C-4DAF-AA24-8A4D26BEF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BC8739B-9FFB-4CA1-9F25-CD5E0D32B7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7EA429A9-3417-4252-80C3-36903DD7C1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E7EFAD19-FE90-41C3-90DB-D3CDE55F85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AA87619E-98D5-49DC-9336-E305CCA36A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BA844136-2B9F-4EE3-8148-B6D18646FA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2D90EE1-F33F-4A6E-941F-A92135C8B7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9809A54C-3AFA-47B0-8495-FDB85568BB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88D9A12B-C712-4529-B57F-BAB4DBC73F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2B7A56CD-FF52-4536-AF03-0A502C989F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E5AE313E-A096-49DC-878D-83889D08FC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23396F0F-B849-4F10-8A92-40DAC795F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EE3E22A3-75A6-4302-B412-378B28471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CDF8F847-C7BE-496A-B6F9-96CB9B65E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3C8E0D7D-52D5-402F-88F5-BA903721BD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536F7EBC-EC4C-41FA-B41C-FBE1CADE4D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9DC14E57-EC3F-4A4D-90C3-8E97677502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4F251333-25DE-41C4-A466-A8DF67307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80230C5D-76EC-466E-A420-994EFC7FD6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DFB3FD88-FD7C-4317-818F-2462409278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7C20D820-7E7B-4FB3-B14A-3E668960DD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5D2A79EC-455B-4B56-B6D0-4949D378C1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68A38B65-7745-4841-9606-1EEC41A34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66039E84-D912-402C-9C96-4C95832A84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304AC8BA-87BA-4315-996E-166A03C04F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A8CF38BE-C323-427E-BCBE-DFE751E6A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F12637E5-8707-4081-8A25-A57DA01544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658B241F-B2CF-4879-BA41-7BED4F9D3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6A4C0961-D5FA-42BC-9658-03BC69A568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36200857-E390-45C0-89E3-CA1971DDF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7FA06CEC-4986-4627-9F93-D1C00F270C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8BD9D521-55CE-41B7-B7B2-ACC7993973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FCCBE4FD-99AE-4CA0-A71A-3E93DFC81B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49AD3E1A-8B88-4A41-9FDD-8FB75CDFED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821ED49C-4EB7-4E14-895F-14CBEF48EB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1E1AF77C-21CC-4323-AAEB-93DC821CC7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3803EB0B-61D1-4ED7-AF08-7F4E43B977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3AE55243-1799-4C65-B739-1E8E19D31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DE97EF48-7FC3-4265-A2BA-72E0B0924E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86C2D4EA-5046-41A7-B6AA-8D4805B23F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F7E68DB-E483-4A44-ABDC-9776F37A24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B04DCA3-E082-489D-9986-66DEBDF93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8E0D54A4-A594-4879-94E6-C3D1985E84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409A556A-E433-4E46-9909-ED06C92FF8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1496A413-583F-4123-A613-6EA0E22B8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DC27081E-5F9C-484E-8EE7-966B939F3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CB8E2066-56D2-4924-9E70-1AF3E6EE1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D09B37AD-A452-49E3-B310-3E25E0267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AA03CAAE-4209-45E7-B36B-B56EA1FFF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A13055EE-DBE8-4BA6-BCA7-420C17AA77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844340C6-21A8-4CAE-A486-07E40C8802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80A1F03D-5EB7-4E7F-8E5B-DCE7055D40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126DF773-E994-4A8B-9F59-A84D697DF8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E5982EDA-643B-45E8-BF06-71842ACD40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47C5EC9D-ADCB-4596-8D1B-302175F55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5AB9FEFC-6B45-4AA0-84E5-BB3CF94533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F032946F-D622-4FC3-AEFE-180556A79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B6614D1-8CD8-456F-B5F0-5EABFB4152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C77FDA3-873A-4A5B-AFC7-A4F7943BCB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16A8FB05-DD83-456F-A2F1-FA51387C39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7D3BC6FE-DB88-472A-8D1E-7FC97304F7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74117A38-D3CD-41B4-89AC-033C88CC17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6616A0F7-7F34-4FC1-AF91-DC2662D1E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F4B8BD1C-462D-4E76-AD63-F0A75ADF2B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331FF4D6-FCC0-4149-846A-5290441017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C98B527-C88D-4D61-B40A-80B834888C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8D6D0AB-348D-46FC-ABCB-A9810F9E45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BAC0EDE9-6EA8-493C-98C7-6DBC34BE1F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25CCE1C5-BE81-4DC9-B99F-2168474689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66E114F-86AE-49D1-A6CD-E0A37F0F5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89F41374-C8D5-4C64-BBCB-78198FCB5F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41368F69-9602-4B97-A57B-94D1C2EE3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BD711F0B-480B-43B4-8003-45145A16A0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D6FCC8A9-127D-4435-AC47-4A10D90FE6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482DA1F0-463F-4F44-BDA8-FDA510B20D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F0543CB-15BE-45F9-B9CA-FECAEC6BEC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A6F6DE9B-1C08-41F9-8024-21BBBD62E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17E892AE-5A0A-497C-AEA6-04EB0553E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22C81E84-509D-463A-A881-348FF2537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D5761598-BFD1-438F-ACE8-E56F2536BF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2AAD0E21-2FAC-4965-BB82-E36AA17013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CBE6FB8-7057-4751-ACFD-6AF878BFF1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9EF48861-F4E2-406C-AFAD-EE5A66BEE2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9CF73718-7C18-46EB-B1E9-29B84ACE93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10A810FE-29C8-4551-A89A-7F33A1FE5D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64526594-26CB-4BCA-9019-F90C72957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D16220B6-A639-43EB-8F76-386D5CA37C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53918A66-7721-429F-ADB4-41909193C7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AD88C30D-FBBF-4143-AFA9-1AE5DDAE67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AC361A81-9755-4EC3-B715-C19A15BF33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8D2C178-CD55-489B-8DF6-3F4D9F9808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ADBE9942-623E-4FB0-8917-3DEB9EA5D0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0E90C12-B828-4B5E-B788-C9C7D5170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F80D8356-10FD-47FA-8788-402BD55E8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E8282C1E-4E91-4058-B191-5825E80456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34B0B7A4-EF8C-4499-B3FD-2CFCAF388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309B565-692D-4F75-8B50-5AF4E2633F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27998EAB-8CB3-401F-9C84-BCD8B25782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A875B204-D8D6-4F8A-9D07-BB0DC6464C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D61C0E24-0D21-4F89-9693-61F93F5A4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B043AFA2-2848-466E-A509-571D847041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75250381-B148-40FD-A38B-B516473F45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1B9EC6E2-5914-435F-BA0D-872307B924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74A7D47E-B101-4774-8A36-1FCBFD82C7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8CFB0AF2-62E2-42C2-AD8E-C115571F98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B998BAEA-E296-457A-99CB-8615DD7381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3616C4A-DE29-4590-81A3-47410373D3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C02D631-9CD1-4E35-A74B-B163A954E9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E54418C6-FB6C-41D7-A363-DFB64C8C4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9E1EB8CA-4082-4D89-A400-496A5AEDB9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E2F68BBA-EA30-4F32-B471-E7438A9A6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6AB72A08-674B-4AE6-8400-930147E38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5445DFF9-272B-498B-BAB8-57764C57B2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CA13C17A-9493-4047-815B-83D96FE4E2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3C11E35-D4F5-4EA5-9933-7049F6064B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CEAFE5CF-2D07-40EE-97ED-FBF50FEE06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AE8B199-FFAB-4DB9-8977-F510FBE511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308E505-0228-4FD6-A933-844F4D4AEC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E5CC9195-0991-41C3-B4E7-1124484576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EF442139-A64D-4DFB-B7DF-FA871486CD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57967100-44E5-4198-8061-C481B08BC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85D28F6F-46BF-45B4-B18C-360F878FD1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92F0C6FE-65A9-4418-9F49-87ECE1C454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A0E8464D-7554-44A2-9462-994FC343A8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0B81D12-131F-4605-BA2B-19AC966AEE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7C0C1AA4-D1E2-49A4-A005-949E67929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57E83E28-6937-4702-82FB-2B474B91F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4313F489-4593-4BE3-B3F3-BDFDC3CFBB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C2BD19D6-EAA7-481D-AF78-FF5B67D941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A553BABC-CB26-4271-80B4-49E1A505DF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506A1C8C-76DB-4639-AB75-22FBB02F24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6C4317B8-471C-4696-A989-3C441B5D6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FA372F65-296F-42F9-B08C-D9313D6B99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626B0B62-D73F-4ABF-A9FD-5FA456BB0F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7F7A5AAA-0B4E-4459-9736-862A7CC7E7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EF22711-2E8A-4000-9899-6DAA2D4DD6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94BC531E-FAD4-41C9-9EEF-8C2F133083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A9642D05-860C-488C-AEF7-8334573D5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1C9211BE-CEA4-4B7B-9969-9B53F8101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A913CDDC-B1C5-497E-9482-CF42DE7B0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3704879C-0F17-4372-9786-F0754CE6A3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3B21836F-7FBC-4BB0-B26E-C6A66EC904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FF30475-08D7-4296-9C8C-8F307B7341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E16AF87F-BEBF-4F36-919C-4C19F64F51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BC84DED6-EDB2-43AD-A1DC-734546A4A3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97404AFF-ACE4-4D82-A553-C856B7AF14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F6AE2D3B-93FC-48C3-A76B-F6456F5DE5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AE687149-A518-45F2-B280-9A8ED45AD5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6A39253A-3C01-4E7E-834F-067E5A219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8BA54CBD-06DF-4432-907C-1564FF5384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8007F913-F6E8-4632-B729-DEE33612C2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CCDEAFE9-871F-49D1-9780-19FD4BD344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CCE882B2-900C-4758-8B47-6D54F0E15D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BF16E25F-88EA-404C-AF19-679928D4B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916B2163-8CDF-4533-B145-16F079085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D216EDB6-2473-45CC-ADA4-54EF3B1818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D1011A3A-14E3-4183-8A23-13028EC88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1C16C21B-5B68-4E57-8123-7906B5273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22CE725-8302-4DA4-AF36-FDFCD0E4B8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FCB973F9-1C12-4AF8-96B4-F646103CC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E649731F-A5EA-41AA-9B20-D23BD61525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67BA7426-84A8-49E0-9CD3-53C82BE390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BA9CC0C3-752C-4EF5-AD57-29C986F97B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C41027A8-D27A-4380-BD33-0E27648839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4F003E7B-C927-4C03-A197-B7F0DA24EA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4AF21C52-AA8D-4705-862B-4E22ABFB5B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F4274E87-F6CE-4063-98C1-835AB35946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E0AEAAD7-EA25-4693-9866-48A6F0E255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A56E3EDD-1D44-4B2F-B7F9-FC156F6DA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AB9FF82B-8D55-43C5-BAC2-D325BEBFF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59DE7E8-2237-4C42-BC8B-A47959F5D6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58C6C590-14B1-43D2-9A52-8506E3670A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CB2E07BB-7AC7-4B29-AA9D-32FA78B3B9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D85EF5FC-97C0-4871-AD98-5868E382C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5D9ABDA7-E238-4FA6-AB50-2B58AE9928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5334F84F-89C7-4523-9C0C-BB02C52C2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DE82FE72-9AA2-405E-AF89-126F97D00E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DCC50A70-B70C-49EE-AF57-B176E71EB5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28CABDC5-465D-4DC3-AF7B-E508FED245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D393A9C7-6B2F-4020-928A-DC61A9F8CD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9DB9BCA9-7778-45C6-888D-06AE09DB46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2FA3A747-21C0-47FF-A491-64D5F3A950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D1BDC3E-B126-4CC6-98EC-2DBB31BE6D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DA6C2C24-843C-4B8C-A3F3-2564864E5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5A8285D8-8FD9-486E-8F99-938BE05789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2EB0EC38-CA01-4884-B5C2-3B22E597B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56AA5C30-55CF-4673-8EB3-CDB8E9CA98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7708748A-2F7E-492C-9497-40EEBC59A2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B63494E4-73E3-4F1D-BAAC-AFA7B5D633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CA6E20B-5484-47B5-B767-F8B1C7BC74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CBBD5A4E-D781-479C-914A-94D39639D2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390452D3-C4A0-4125-85C9-DC755A2E8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91685166-0FF1-4990-A7E7-1B7EFB799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A7C1A466-0737-4C39-A5DF-C930E412E8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120CE8DE-1AA9-4E17-82DA-77EE764846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C31BC2C3-8ECA-4157-824E-834757575A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6DB6D25-A4E9-4611-A3D6-3F441F7B2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367ECBB9-1CAF-4F81-A6C8-156B0A504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421EB8DE-FC87-4D82-8A59-9FC298405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F08E0585-A489-4764-8545-BCC2506A2B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1C3B1B1F-99EF-4723-9ACB-67BAAD1CF9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1BF81A6-E385-42AE-89B6-2ECC12022A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BD3F741C-981D-4F6A-99FF-10BE36A75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8175EDE7-87FD-42E0-A93B-DC1817DCDF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DF227388-596C-476D-A9F2-728A770B69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E0993E4A-7C19-4D27-8BBE-A3B73FE578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2FAE0C94-F0C1-471E-926D-F483A435A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65B618BE-C9DD-4850-B45A-25CBA92DB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965AA664-565F-4AD4-942B-EA36D51CD3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FEE061A-6ADA-4A2D-A9B5-1BC1482ED9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7AAC1486-8545-4FA4-8912-B5EE0C6BA3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1B268EA6-F95D-4FD4-9D3F-6B29AAB0DB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6A7EC33E-1DF3-40A9-B99F-270A2C543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6F3F0408-9AB0-4297-80E7-A1E4D3077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5433D26E-F170-4D1A-BD67-43A66585D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25779317-637F-4930-95FA-C4F5428492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E807924F-BD02-4F31-8D2D-47613105F0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4B21E804-81A6-4F6F-B363-18223C408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DB91CDF0-E7D6-4763-BCE5-6D05E4061A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EABD2598-C5CA-4595-8F4A-39127F30C3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B961F1E6-9819-4054-AB12-758A448DC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DE49C7F-9B69-4F67-A2DB-DB0FCCF64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E664C171-7212-41DD-91E8-1B3629B7D3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78219B1D-8AF4-4DA1-8537-CBCFB12C2F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6D423C47-6F3F-4F10-A7DE-84E43D3F97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5F626EB7-C7BF-435C-86C1-D38CCCA48F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45066268-CBCA-42C9-9317-93BA741C8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24AE1DD8-7A82-4B47-A033-02330797D5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5AD665E9-8173-47BA-87CD-CC541A41EE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A203801-4206-4421-BA90-77668F08D2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D6B9605-CB36-4BEB-82B6-5D214A22C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9C5DCA67-C6E5-4637-B3CB-DD74AA5591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499FB1CB-768A-4ED0-BF5D-50C911A58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4218A997-8476-4785-9390-F0CAF585F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95D9E599-7D30-4FFD-95DA-9E88839694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59A3B851-B5C8-472F-9CD2-B132F40660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A66701B-4AA4-4181-88C5-5D7B56030B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1FEB7F67-29E8-475B-B50E-52150592E6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63B959B6-733B-4CC7-84DC-C2E36D1D18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EB4B9D0B-E5CE-49C2-BA39-631D6269CF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3336B2CE-D1E6-43C7-9828-22CDC3BF0A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604A6DD5-21DE-4487-8846-571E636ACC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19ADF3D0-6A9B-40F8-BDB2-EB640A5719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D50A6D36-A466-47FD-9473-22C2909440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ACE63EA4-8C2A-4A92-B628-D4576D7D7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86064FFB-567A-421C-A816-F8460C14BC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9F8B9B56-87FF-4525-A502-76C9F46D43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D9A844CD-73F2-45F5-BCCD-FEF7924971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49B0CA0-7746-48B8-9856-86AEB11D2A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462333E7-8A6D-40C2-9B01-8B7C0E7AAE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D9979F08-D79C-46FB-939B-C3EE49831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88C65F8B-6E45-45C0-84C0-E6DDD17375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BBFA556A-80AB-44B9-ADC0-19B145ED15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3B73AE72-5C1E-429D-98DA-C86F922CBD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DE155540-CD80-48EF-AA86-F2A603F697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E9C6ADFB-68B2-4FE8-8E6A-627B67B629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369C8486-BE5A-4A2F-AB0E-87CA8E8365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7E1C72BA-7ADE-4890-9422-DECC1A0501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A916AD56-0374-4C79-934A-11CCC15082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A591848C-8680-4B03-81D6-CE9760CD0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F2B203CD-058C-462B-A450-D3571BA480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DA19694-4DD7-4753-AB12-C6636F796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4F73FB4-3312-4A61-953A-8412A8988A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DBEDD35F-E088-474B-BB07-44A12F217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C062C02C-910A-491C-B985-308BA28416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94078404-36C1-46AB-91CD-6B6F4FFE6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6687FE7C-62F2-48D6-B091-8B625F265C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B9B2373C-39A5-484D-B402-BEB34A139C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21A7886-7C9B-4A6D-9AE2-E42FAC20A5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DEDA6F5D-29A1-4544-A7B1-58430C824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2D1C774E-158A-4E07-AA4B-3346042EC1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9B44FAC1-1F8E-4207-A6F6-EFE3AA1D1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E7BC2EA2-0638-44DE-8598-4C0FE2BE5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4C44FC7-9D06-4CDF-874D-14A893936F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8E8198BC-3AD0-4CFE-B75A-6E08C2E3F0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FA9438B1-3261-43D4-B8D0-013BCA4A25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BED4FE7E-0D16-43F9-BF79-F6990AA10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62FC5C15-8D3D-4318-863A-89D3A57D3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B818F746-FD2B-4F3B-B416-C31B51BA58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DC94655C-36BE-4F3C-AA45-66EDC306E7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81F43CBF-0DEE-4B5C-B513-7463A4AEF8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63FD8C54-8362-4F4F-BCD2-1CEE8D396A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C527BEE5-2618-485A-892F-72CC598A4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ACB004F-8705-478A-B48F-649180A10A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98BFC334-BDB0-4121-97B9-BB549C89D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EA464F14-B27D-4C04-8639-666A176FAC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3F26DDA-27F0-4332-A363-B1A8FB2B9A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66389201-7ECF-4489-958D-7DAB9B73FF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FB6BA0F-3089-4CDF-8D9A-AF2F448B8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6C7A376C-D9E1-48CC-9D57-30F8985E3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AAAD6EC2-3107-4009-AEF2-4C0E16E5D6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80D9DB1F-E46C-4B74-B87E-C432D25813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634AD44D-F044-4BF5-8DBB-D2B6DFD99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AC122157-7EA7-4113-9745-7E1EA7D468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445B1C9F-7692-4A4C-969A-CFD7F4E01D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F8F049E1-26A2-47A7-95D1-6F328389AE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6EA72EE4-1686-41FF-8268-CBF3E09642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34DCE71C-7D3F-4AB3-A228-BBF2AF7669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6F7A8192-C8E2-4F6A-B469-F6CF760FD8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23B96336-6779-48DC-8E03-22C74CE5AE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B724D29E-74F4-4426-8A21-AF5019A664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B5FC7104-F8E7-4286-B1FD-43D231D573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8B392904-FDD1-475A-A322-F9F4F4472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F8D798A2-F34E-43F9-BE52-44E8739C5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ABA18DAB-190B-44B5-B028-6654B7A0D4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7919965-BE8E-41CE-ABA1-678E26B23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AA5DF4C9-EEC4-44BC-A234-70C419015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C8032DF4-ACD5-4BB2-9CA6-BF7FDDF3E0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1BEE5EC1-9CCB-41E7-AD7A-06273522A5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FCFFC9CC-8C7A-46E9-911B-D245D5B656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9604D874-F7C7-471D-B70C-320B30A95F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E038B452-5123-4004-95BD-90593ED532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C77C77ED-11B8-45C7-B8FC-A4854A58BC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152401D0-9952-43FE-84F9-D23556383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C43B1CEC-0F7F-4078-963F-EC9C5EFD4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9EB8F0F4-5BBA-426E-B06C-827E77AD12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6FBE7521-BC77-41CB-825B-DB3AB8499F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5085A33F-B1BE-4DCB-8E09-F40FFE61A6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241FEF7F-839D-4A3E-8220-A162C4E071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F87DB3AC-9814-443D-9563-E4D5622D57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FA132CC-2A90-4D01-928D-61989FBC0B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8BAB5B6D-0AFD-4BCF-A2CB-3B3D430342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A5F64A0B-85A7-480C-96F1-CCD0827377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63EF2F6F-68AE-4231-92DC-56A4C7B9D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314D1E6-5B4A-4FDB-8EDC-1857F27EFC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3A12F186-D10E-4BE8-B801-1A303A53BB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3E725F97-2BC2-41A3-882D-8E9F6DE9E7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52967F43-3C77-4B80-99DA-FAB55608F2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4AA617B7-4C13-4951-9449-CA7B9A4D9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AE4D951D-13B5-4C54-B3FA-86EF7818A7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67000867-3AFE-4D21-9A0D-86A86BD1EF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D7A511F2-73CA-439D-867A-DDC6B99D2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06C301E-2A1F-4814-BE9F-0D0DB123BA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4F916DB7-D14C-4D72-BF63-175C1C77A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30975C20-1C16-4D7E-B158-60483DFC22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B9AD9D14-BA86-4841-9338-EC1AF8CE67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C67168B4-EEF1-4F09-80E3-2C499BD06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5AE166F1-93B0-493B-A25A-104370D7A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52C18419-0BB2-4E86-A131-6787AD5DAE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CA94EEF4-3EDE-477F-A257-B7BF19942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A2D413C3-CCCE-4B17-B34E-31EC07F625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1EF81362-364B-4CB8-AA23-8E4D16BD9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4D98BF72-5A9F-4D72-BA21-39CCA8B6B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961EA140-50DC-49D2-A8C4-3D8FB7F62E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BC08F9C-C1C8-4046-9ECF-08B1661CE6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78381E97-77BD-4AD1-B4E4-1087D04E3A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113D9212-4BDA-47DE-B7A0-DB94E4A9E8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DBBDC08E-EA63-4CFA-9BFA-F4731A71A0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6EA59E38-B3B0-44FC-BBFB-CFECDE1B1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AB209838-4480-4A5D-B4A7-846ABEC304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682D98C0-3DA5-4741-9854-ECFAAFBEA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6C82D9DC-B0CF-40A9-B49D-2D457847A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AC42F10E-4C5A-4BC1-A645-3F2FB93B47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21DACD7F-C783-4878-8178-0C926D0372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DE2FE37B-A72F-4382-B3FB-40FB8C4C2A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9929E273-E8CA-4E94-AA03-A4BCBB3933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45D8E98D-ADC5-4C46-814D-7AF5975711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12530202-16F4-4DE8-BB90-D66A9B0943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5E5CBDFB-E059-4250-9EFE-4DD43DCD4E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01020C6-02DD-4FB1-B2FF-03170B5F73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E0000D3-ED5D-496F-AFB1-079454A9CE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3E9635B2-4740-4D97-AFE6-8C1CB7EB6D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0DEB762-93BE-4976-8113-11E246DAB7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81A580D-3962-4504-B119-71012A9886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F7AC7B40-8AD7-4049-94E1-90787A5AB3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1DB43337-0899-468D-86EA-4B76476894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5B983BCF-10D9-42C5-BD71-D011C47441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948AFFD4-4EBB-4153-8A87-2E1A50690A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B09BA947-1139-4D9A-873D-3C87A05A90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8A0475BC-5F20-4017-9679-D3642506B6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956010E0-06D5-441E-B5EF-22EBE12E55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D4A0084-B6B7-43F5-BC50-FCEE488516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B7AF3CA2-47B6-4DD7-A124-C6D6031A0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806E197-7268-466A-BF2B-18A1A13171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71D91FBE-A13C-4B93-9DAA-E31BB4E00C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D962567A-4A43-49A8-BAC2-290400C321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E317F8C1-BDDB-4B0F-B8BF-C373041B7E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28EB81E8-B85B-4D0A-8F18-47F28C4C6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5EBDCFDF-DC06-4865-9264-043D24F151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733C176-C418-4D1F-9785-3D9775F81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C07DA27E-F88C-4692-AA2C-B672FC6D4F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F0B9A449-DE55-45BE-87AE-094F8F6FB7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F1F883D3-51F0-4A0B-B6BA-F8116DFCF0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5A0B14C6-DB91-4094-A253-5B7B9FD9BA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C94A173C-5B89-47EA-BC7B-747A4AFCC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24D0585A-EDE1-47EC-9A24-60DBA87E0C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8F73B62-83F9-44C2-BE85-E3961CE59C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6DC00063-333E-4D3C-80B4-9D5EE0568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BEB5A3CF-1422-45C6-B1CF-2FD7309897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8C2D510A-4FA0-437A-9373-37C594DDE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2FAAFD4-EDB4-4EE2-923F-E7493CAD5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2990CB40-0FF6-4739-8D91-D7B7C64A04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AB79582C-D6C3-4BB4-80E1-B45075C9C3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137285DA-EE4F-47BE-892B-5091CC9D4A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6B2DD7FA-D960-4B6A-85DC-3761D2CDC7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BAFFB311-0A1F-4AF8-81CB-BEBC92EA82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65922EF8-F2B7-4D27-8726-BAFBA64A0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24D128BA-967D-4AF6-B640-E57361887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E08A86E4-DF5B-460B-B549-7510223C00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D11E429B-7867-4872-A873-71F6E5E50C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78BB6129-A8BD-40F6-A29A-E2402684B8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6D981668-EF12-4EC1-A75C-4C7222837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7274EF79-095A-4CEA-8438-12B2247D1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E82A9523-3531-4880-9ADB-37EE1FFD42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882A7D4-E4A8-4E07-A056-B87D442B1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D625D57C-BB9F-4941-B205-53948EF39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3C00A61F-0263-4AB0-8117-D2DDF1327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2D1D6F3C-56FF-4913-98F7-1765BB90F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6508C91D-85C4-46B8-A63E-A4220781D9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94E7F70C-A1AC-4473-B0BB-39AC6AD085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B97F1026-0207-4DB9-AB74-709135AA5E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B4CDF36-194D-401D-8750-EA0ED7B208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7777166A-1041-4E60-ABF2-A123C37320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62225E2A-DE2C-4E24-B352-6C1270560D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64E84243-7DFA-482E-87E4-6EF0B6BBF7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BEAC9E75-AADC-4683-97FE-28F3633B02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8E33B42-3FD2-4D6E-AC96-E84C900D4B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241CDE56-FF69-4507-82C1-E7F83B9F8A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E14871B7-91FF-4082-9564-9CF022DF5C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E3ED5B42-1C66-494A-AC08-5E02C714C9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AFAD049E-2F72-4C12-8D27-D4539AB9E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B9CEA36-76E7-4B90-AB10-48F4AAE0B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4E72E9CD-8DAD-4363-91A4-C640F91B6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E2FCBA97-B439-4809-A564-EC6118679D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5F45C08C-BEB7-430B-9CBB-0C41DCD243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1011D17E-6C20-4ECF-A868-0E48F4CD09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A4DB59E1-CCF4-47A0-B18F-1D754E2F95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FA26E55E-FD28-4981-99FD-0933A2CAD5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720BFD0-4C9A-46E8-BB39-8D7D71799D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3EBFC8E-1FF3-4248-B3FF-2CEDD68510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43B5036-C1E4-4FCE-A559-7B496F0FC8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5C2CBC6F-A5FF-4CA8-AB5F-83210DEB52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24737E3B-22FD-426F-8B0B-32A7F3D498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A81F2C12-E892-4399-8FEC-FFAD0D816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3B1089C6-1D64-44C8-B0A0-B87DEDCCE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AD3E5261-FC11-4F9A-BE7D-29D5F251CA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4B8359F2-9F7C-4932-8ED4-9A817B705C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7BA922B7-7FCA-49D0-872D-75102B0703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C9325F63-3E37-4F97-968E-067699DF73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6DCEFEB3-7C68-4EB0-AF32-3823D6D2F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12B8D25E-41F5-40EB-BDB0-7FE2E74468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349FE06B-BE08-4C15-B99E-E0238980A8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79A45EF0-C57E-4EF0-B294-2E329A2B55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D4AC9F95-0FE3-47A9-8253-5220F3E1A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55F0AF24-A150-45D1-BADA-7EEAD0C08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381B7096-B5EC-4B55-A580-8397B30A9F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E214D600-A470-4945-9B02-DF342EA644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36C66277-570E-4C5F-A8C7-0D7FD5E98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BFC1D48C-1A45-4B50-B7B9-80D477614D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6E914DF-D21C-4DFB-978D-E6C09F077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6817FEB3-53F4-4F50-96F9-B62D93A11D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B504203E-9EB9-4119-A314-749B117BF7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A5E18B09-D441-468D-BD60-540880EAA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FF6861A9-7499-482E-8454-5552986FE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7EE77C0-CCC8-4EA9-A1AE-7B60419AA7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6B153F54-F5D1-4AD9-9A8E-49E8AF5E4C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6C88E4A2-E7A1-46D0-8AC3-C11345CE0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DA9E9DC-2782-4680-B070-F884BE9642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693C6A6C-CA20-4713-82ED-8A151F4FAE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70D33895-075C-4DED-B3A3-9C8EDDB27B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F8A3048B-AFC8-47D9-8DF5-AF76F4F4BD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509804D2-E656-4B44-ADA7-5BD268999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4813B566-B83C-4AB6-BB2C-DB7C1E00C5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819F194D-5CC4-45FA-806E-6F7309B8F7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F8AF398A-F320-4071-B276-16429B9082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68E0DD58-AAEB-4D50-AD78-FF5AA94F32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D1EC7848-90CF-4089-8AE1-95EC3B7159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2E9A311F-726A-4D49-886F-D3A781D33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9EC8C1DF-6B3F-46F8-98AB-EAB8D2B42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859FFA57-FC27-4F71-AD51-449F02CFE3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7B23C5F2-403D-470F-A9B7-031DE1E2C1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E207DF60-8FB4-4519-B68C-DDBBE10E77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57F5ADBE-66DA-4879-A4EA-14FE30AD8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7B136CBB-2052-4D25-9A0D-D82A2F5E7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2C53FBCF-3FF6-4843-9C29-CFBC94004F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AC440E9-6A6E-4212-8217-CD5E3B2DF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9DE29501-9EC0-4C9A-86A2-B920E1723E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4FCD7571-A9A8-432E-B9F4-1C0A4C82F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2380B482-4CFD-401B-B889-638B6FCBA2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73DF5516-5860-4387-80D9-7E5262954A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93C2D81B-181E-4358-9D56-BFCF1B0532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85E44A0C-C630-4308-AEC5-EC0F545A6D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B7CEF15B-FE46-4AAA-A3CD-AB5A54177F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D9196B22-16CD-4109-8522-C5A69B337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DB937100-4B8E-4C75-B6ED-2257DE0143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79D1D5E-F974-41D6-AE24-BB7BC90544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2D21D32-7241-42E0-A748-C35F0EF838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4EE647CF-5197-4989-B66E-19AB9D991D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5BE55311-B7EC-4B1C-A682-A5924807FC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C11E45D5-B8E6-4991-B28C-CBD77988F1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A8A1A597-C8F3-434E-9647-6231A2EEEC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74CCA0BE-EA99-479F-AD33-D6809D7AD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6D67515-1F1D-4205-8937-95547EE112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54483050-3B23-43D8-934C-62D61D96F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36B7C844-B044-45B3-A2DB-A3D469B5E9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9D384EDB-A022-475F-B1D1-F0E77EB105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FEDC5424-C592-4FE4-BE73-8FF9BC486C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12CF6312-068F-42B3-A716-26D1B70E49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8ABC9C15-95AA-45DF-BF69-A3F282F089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FFB99A65-7B03-4B50-BF56-B6176471DE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5EAC62CD-8DF4-415E-84F9-118DE2B13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8105EE1C-9443-4D6B-8ADB-7492B49470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7A2A1743-2179-47E3-B112-F3DD16464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FB4E216A-DCF5-4972-9774-AEE2B8480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DB3FE53-DC98-43AC-AA27-1EB6B5483B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8EAFD421-75AA-47FC-B359-6CD92ED2D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6690330-D3B4-4EBF-BD31-F9319FDDC7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A2EE6F5E-A8BF-4448-A357-EB588276F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C56D9FC2-49BC-4A20-8D66-E7ECC4F3B2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5ECEF81-2DF0-460D-B510-B4C7C36F45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3C92F82-D7D1-4984-B4DB-2D5D529057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6ADB85DF-8A7C-4773-8623-179E72BB49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71461267-E9ED-47ED-816C-3B9EA15C29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998657D6-E47D-4195-8CBF-633BEE6F9E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1D80ED6B-D43A-41C8-8B70-DA55F8A1F0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530D3BE3-D2B0-4F96-8A05-96F4000148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3F39230F-21E9-4B95-B5DC-FAEBD1E009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32508E21-FEAA-4EBA-BC65-4DEB1F95F3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2C2B53B5-9774-4639-8E84-D57FB53FEB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1090456F-DB70-4C98-B1E9-D8CB4CEC6A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AE6FBC0-E81E-4E4F-BB11-94B5837571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5E381CFD-FDBE-4D7D-9C44-1E7D39C44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77DD7E4E-B8B3-4008-B045-36E80D8DFA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A0C94861-2F93-44D9-9653-01EE68541E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887F02A4-11FA-4C43-AD12-5EBC8B19BC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3321C993-80C0-4A75-8ECD-88437A4F25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C7C8F065-82F7-47DF-A7AE-BC66171FAB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586497CB-46D3-4FDB-93CC-0B03B325D9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2EA2E48C-4FD6-4D1B-A4AB-F7A8449939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F9CEBAF6-802D-46ED-A8AB-7759EFFB7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E4499FCF-1B4B-434C-8E4B-BE85C5AD9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1B925810-8091-4E9C-BC64-0DB9540567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2FD15EC7-AA07-4ACF-A1BE-673FEE6DB6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9207ED4F-B24A-46BC-8FA9-D63CA7542C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F3416B2D-5E4B-4CB0-B6A5-EA8B9DE92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560F523E-0D74-491F-9903-40A88D578D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C95AD894-A967-43C4-A9C8-684DECB1FC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F57669A-6FE0-47A2-9944-C00ABD4CAE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207BC6C6-7A15-49A2-8400-7133B7C037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AE250E32-FDEC-4A8D-887E-BEC2C5561F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33A9CF13-3249-4B03-A01B-D321FF895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608A2402-0A2E-4EE6-AD6E-663009884B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F56BA5C7-D67B-47BB-90E0-04A2B50182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C12472D0-E328-4D77-8E1E-89D711881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DD5CAEF0-2711-4F86-9D50-C0631FBC88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6BC674E7-1C68-4109-A5CF-8408054EFA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66618F64-78B9-4E37-899C-B9904AF7CA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9FDF9180-61FA-4FF2-A82D-6BB0D07ED5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7ADD6CEC-B74B-4165-9E45-8EE6501236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88147577-BE2D-4506-9AD2-FA941EBBFB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2B673B0A-8A2E-4B03-B9B4-9277AC742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867CCFAB-E929-4711-9575-0C83F798A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AAFCC839-067A-417A-B50A-EE42B962D1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7FFA0ADB-7E96-4566-ACFA-65173505E7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39319355-3BD7-4DDF-98D6-316F35F00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77B8F03B-B6FE-402B-BA99-A85C1243E7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B3C02697-0EAD-4959-9F8F-FE57023B7C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4D38B92E-D9E9-409C-BE15-FC4EB3CAD8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8F5FB52F-5F72-42C0-B3E8-D279A130F7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CDECBA73-2C2D-4E28-97F1-A66DFE0AB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B4D7673-A2C4-4781-9CA4-F839F9C513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CFC7AF34-686A-49F2-8627-03F4454920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743C7DB-CBD1-4512-A218-78D0EC872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9C52F599-7A1D-4763-AC1C-4BD93FC138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62307ABB-CD34-465E-8194-EA3796922C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E16E12BB-B3EF-41A8-BC29-C85036C5A0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6C8F8145-E0F5-47C2-B35B-9ECD875E4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C6C9494E-8600-4DBA-B6D0-F49D877E9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E9F173A8-A923-4C5C-88C0-B3FBA0A071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7A0C0F2D-ECA2-4281-A752-7D8CC19D20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C3025FE8-84FE-472D-8E90-868BF522CE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812EA671-6FC9-4F65-806C-46E6741D4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6E798ED8-7217-4CCA-8D00-BC0B322528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F9F074B6-B560-4B2D-BA9C-924E783A27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470DE313-855A-43C6-8771-C7EE86C8C2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F72AA9B2-7BD0-492E-8C8D-42E800DEA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A831FF49-2216-4865-9E9B-048E7DAD91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726C9CD-331B-48F7-A57A-7BD2859281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EEFD0AAE-6FFA-4707-8B9E-7CA0CB0AE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8A0156F4-C03F-403C-B54C-D8D875F545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236CBBB3-A64D-4B13-9D23-486B617746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1D622B7B-6C92-43F0-AF14-4B5C200782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62ECBB76-F890-41EB-A8BD-725BF0E98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D82388EB-64CB-426D-B5E6-18FF3BEB7F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ED6B342-0159-42EC-BA66-86FE39509F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565C3CEC-68FF-4883-8EC9-57616129E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EDB215D3-D504-4DC9-8075-CDD15143DF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ED9AB760-6CEB-4836-B7F2-4A6B1D5977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8CB6D7AB-2AAC-4E5D-8D69-B9D5DF8413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C8B3AE92-9357-476A-AB3B-036912871D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FDB19F79-0807-4F4A-82E2-74A07F5651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D04661F-ACC8-4706-8C5C-706E378A4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3EB82BD5-7566-468A-923A-7FC36F9CFF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C418EFB-D418-4F2D-9241-CB48AEA3D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A6ABCAB7-502B-480C-A977-427DAE9F18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85BB78D9-4099-40EE-98E6-05A41BB62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40D2D764-F573-4324-8D27-8278545B62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3E455CDC-BEC4-4740-9A69-53900808C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E046DAEE-D6DD-46B9-B6BE-06D9861BB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82516D0-2D95-4184-A05D-DE2F1C5F0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E116051-35A0-45C9-8093-ED70490B1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46ED3C6A-C88A-4B96-A794-67EA6FE806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624501B3-8FE4-4395-85FA-04EB7A9C02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5F3712D6-8AE7-44CF-BBE4-2C8B0BF319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D0F5DB84-E897-4823-B533-1A75C92E7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18229732-03E7-4F00-9AEE-8C587BDA56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AEC12EBA-190B-4A22-B50F-1838E51D2A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A9B4966-E934-4B12-8C66-D57ACEF024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EE2AE00-FE93-4995-BCBA-27D0A8B2920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928BDD7F-6F98-48F3-9FB7-324F92C6EA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85652C3-5CED-461B-B0E9-AF7E86C91D9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909C0F6-80FC-46D3-94A2-9911BE05F5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C714FB09-C206-40C5-98DA-CBA5FD8B4C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10AA7B03-63A3-4EBE-AEE5-FF80EC28CE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BD964888-B4A8-4308-8C60-C405A89776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3E3DDDC0-9090-42F0-9174-C4B2A1A1193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E830C5B6-66D0-47B7-BC59-9C164A5640A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A729AEB9-8E1C-49E4-AF86-25B68AD81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7D3BFA83-35E1-40A4-ADA4-5F07311833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241D903D-D687-4FDD-8DF2-BAF610121C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4DB4DA91-F12E-4EE3-BBC6-359C081D59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DA30B299-D8CE-4E60-95AA-28C579DC0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B3A6E6B5-E5F1-47F8-8269-2CD4017C5E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A285008B-C92D-48E9-BB77-6022B35855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1A33160D-6406-426D-8FD0-A58B2B8A75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D1974D4D-CF8A-49FA-B956-BD707BEFDB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8B5B84C-264C-46C4-A3FB-A3513FC29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F8D8B50B-B4A8-407D-A895-152643769B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34DF5FA5-FA8F-48CE-80D7-68EE0DB455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BB6C8BBA-28F8-48AD-9FD0-5D181B6C84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1C52CD6D-74E3-44C3-85F2-F4FCCCA327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332B8DCE-3A72-4146-BD75-4A63EB6AF4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659CB06F-6F4D-43CE-93DA-F7444AEE9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D6B50BD-22DF-441C-BA6C-1B7DA0EA70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668CD24F-3CD3-4342-AC51-0F489B268A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9D02192C-27C9-4F9F-BDE5-47F593A091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2C3BF5B3-346B-4D46-9223-6E07C97DAD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415EE3E4-B6AD-4B95-86E2-A6A81C3E8D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16FD9EDA-2EF9-421D-BC9D-BDD8CA54AF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A6E524D4-7BEC-48AE-9A9E-9CF051B02E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F0A9B65D-03A0-43E7-94FF-DC802B68AA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68A7D290-EF61-4104-9E83-9CD64ADEFD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D3AD486F-06C8-4609-9372-A1D763F408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7444BA8-569F-47BF-9ACE-50E67E1794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3B9931D5-5189-415C-93E0-1A252BE5F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1DEDBA83-71C3-4BDD-B238-776FC5DEE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284730BD-2AD9-45D0-80BC-84F032C297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9FCEBE6B-FBD7-4BD6-A8CE-49557E20EC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1B0FD1DF-4AB6-42EC-9D83-5F44E48793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AE9BAD80-FCA6-45F7-8F69-5DF025FFEB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3ADEBA1C-B475-4EEA-8CF4-611C4654E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2A2B5B4F-B9B8-4B6A-BFBA-1D2C561FA5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B02B6B55-E248-4C45-986A-197D8FB1E2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52DD739D-4CAF-4F58-95C6-2F76B90425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D279A301-511C-4077-B837-716CC6F2E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73567ABE-13B8-4967-B74A-FA59943AF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EB73D15-FCA0-4CCA-B373-1668B388BE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70F32EBE-868D-487A-9153-93223E5B17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BF167A7-3B6B-475E-A6C5-67516B1741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E7039D00-4C44-422F-9B15-D1059EAA99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6CF12408-21B2-4E94-8891-C54FA6D160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9D2F8A87-46AC-47AE-B707-E61ED59E7D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327DFB4-A409-4BCC-9F2D-9B3B7B20D4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6EB5B14E-6873-4995-B893-426CCEF4F5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4572373F-6487-4330-8D9A-F598A1D121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FAB42A90-F31A-46CC-B21D-1396790D5A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D8677FE9-084D-4CC5-8BDE-89278D4FD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52C5F1BD-5039-4DD5-98E1-736B934887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7061B76A-16C0-40C5-9C8B-E9953CAB6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8472658-112F-4A33-9F50-46B97B1BF7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D94BA42D-92A7-4D4A-862E-A0999BE184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BC17B4E2-43D9-4E42-BE25-11F9CB1644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B2C8BDD6-7F33-4D62-AF3A-53E84D9ABD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FB56B171-BC27-4270-B74E-B4F9F8C9C0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A4426B4F-2601-4E2E-8B9B-399A727350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834941C0-588A-44E1-9946-11E47E440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83485A58-33AB-451B-B4F8-A4184A5948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D609854D-81C2-4528-831E-B99E5309D0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813441B-B905-41CC-8703-F9E6ABF2D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811262E5-6A33-457A-86BC-305216C80C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681EF4EC-DFF1-45C8-B4E6-2D960C39CF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13A9EAF3-AFDB-4E99-96F1-C648D2A44A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3EFF2C70-05B3-4C65-AFCE-F0142BD5E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AD2A3884-5921-4792-ADA0-5F5C493E63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D2FBFA60-E674-4F09-BEA7-E5319877FA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4AB785EA-E8E0-4944-A696-4F15DF1183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CF483C3-CA16-456A-84F8-979A9EFB0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DE34D51F-A374-487C-B5A2-4DED52C26C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21C6BF37-B79B-497B-BD25-7579221C07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26613875-02F8-49ED-AF7C-E5212031E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C0C25954-D23D-4C40-B688-0D16A03A42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2A20AB41-26E4-40CA-9F00-F63CF1E507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5E62C3D3-D6DA-43EE-AD69-666858DE32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B2AF1CF6-FAC3-468A-91C8-39A44E59E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323EB811-31F7-44D1-BF09-8DA5FA9248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BDFE68B4-1586-4E24-8E27-6A3BB458D8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871870F9-BDA4-401D-AE6A-E1EB7D7FAB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74A6D7AD-C6E3-460B-8796-ECB0F3D8B3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7DE8CC7A-0070-49CF-ACAE-48081DE2A4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2B5E73F0-CACD-4D40-AF9C-3ED5059901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7210698D-A1DD-434E-A7FF-5A2B88ADF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5982E750-5B20-4674-82D6-2DA7F03DA2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29F1C521-DBF9-43AE-906C-2635A0A010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4C985F30-4264-46D3-B17F-4CC4E625C8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C2F838A0-79F0-4A2D-A3B6-2E2D7EA2C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FCFE0006-DAD4-4913-98F7-2C9D6D556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D7922183-07F0-48A6-9D3F-814A9846F9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65855A2-5B4D-4AD7-B03C-7BC5E7C4F1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14CFD307-655F-43E3-BED0-5D43A6FAF5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876EBAE0-970D-4A3F-9767-2E6B83F091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6DECE91D-497C-4A28-8299-CD0F0A84B1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265EA94C-1A21-46C3-9379-C132504828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28BC958B-1923-469C-BD36-D6AB284080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5F36A69E-AACF-4BA4-874D-C908E42FC0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875974E4-CB07-42F0-8829-7129276EAC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696C427C-63E6-4EB3-9EC9-E32EAC3EE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CC472568-4CE1-491A-92FC-E0F5B7FAFA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99CAC26B-D8B8-4DD9-85BB-4C0D2AB86B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10061F7-4BF0-4026-82E8-9149211E49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15791D2D-DCE0-4161-86E6-2C834CA858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1A9AC0-D4F2-4B98-BC23-2C6EE543DA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9002070A-3490-400E-A0AB-BE8BD3BC8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EE6D612A-5274-46CC-9F8B-1046A3DADD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69DB24D2-2514-464D-9329-E1DFEAA51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B5B0D69C-EFF2-41E5-A0D4-D0F31A03A3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D379C52E-1618-42FC-96CE-9C8D9B8F55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4D51E70C-2C86-4DE4-8F84-EADD1AE96D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FADAB37C-E4BF-44B9-935B-7C02ED0B6C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198289F4-85CE-424F-9DBC-E9962F9AA2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565F7FF5-36CB-4B4D-98FA-ADACA8970C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1452430E-9F8E-465C-AFCC-7D864441D9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3584880E-E5E1-4FA2-A2C7-8E4E6A6BAA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29E5A711-4F70-49AD-A7A3-004479C12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46EEE091-02A3-4C98-A899-1A0A38A94A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1C0D6D6F-7DF0-4595-B9E4-7934094B29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5BCFDD52-FB2A-4A79-8FE5-5C40A589A4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F08EC167-489B-4F5F-90BE-234628EBBB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DD888DE4-3712-4C62-AAB5-432405679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EB1CBDAD-93A2-46D7-9152-88B22AF7DE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AE3D31D4-BAD9-4FFC-8E95-342F7564A5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D29828D9-73D8-40AF-B886-EC9B1A83FE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72BDD408-DC0A-4A46-A5EB-0183EF3F1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F42B2EA1-0874-4817-B13B-EB49248F0C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1E6DAD50-34A3-4C98-B2C9-E7D50B14D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7FDBC7F2-92E8-4C88-A680-8931D870EB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FF38AB77-3C8A-4C7D-A9DC-AB53C33728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89EEC033-C040-478C-86C6-9FEC1CD597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1F8439D2-056F-45C6-BAA8-F71684C5B2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89C0919E-4637-45C4-8504-35A4421217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77BA9DCC-A32A-4EBC-86DD-51B13FCEAF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AAE91E5F-3A78-41D2-871F-021FDA0AE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BA017B3F-3496-4B96-AF60-5F0B6811DB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E2453D2F-ACC3-44BA-BFD2-37A51CC87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560ADFF-9D9C-4F8F-8A07-4242B3DEDC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E22D6405-C252-4C48-A0BD-9375AFD11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CE17862F-B76A-4BD1-8DAF-5F392E758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AD985795-DED0-4856-970B-58D08E8444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3ABC820D-DABA-4EA0-A247-2403DE2471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27BCDC08-2CAC-4183-96DE-D1AD0CD288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2AD58EEF-58BD-4B9F-857D-D4F6B3A32D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4CB2428-4A1C-4739-BDF5-74C7FB792B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F4794923-409C-4411-8307-FAA6D0C4FB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EAB0DB10-B9AB-45EF-930D-60ECA67766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4E6C6CA2-995D-4D7D-B6CD-F38B031C21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4C4885E5-A443-48C4-A723-FBD51E4D66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95741D14-E81B-4E9F-9B37-FACD02EDBD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3EAE3F9-308C-4BBD-A309-2955842D44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9E4E150A-0CC7-4943-8A04-0BBB4CB9C4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BCA9A9DB-8B3D-4F64-B66E-C66DE9F4D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16679EAD-C624-4C80-86B8-E0865B3E5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5348649F-F516-48DB-A23F-9F27440312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311D7902-5717-40B3-B586-5454893106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55A37B2F-6370-4C95-8BC5-950D4DFB4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143C571E-0D61-41AC-8B4B-5EC17BF7B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E75034D8-360C-4215-902F-396AC17CBC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7DBA653E-2A4E-4A12-B198-89D17E8A3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C1852EBC-158B-42F5-974F-01BEE1BC1A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67A1F990-F6E3-435C-B55C-F9FA1A64BE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480E9384-242C-44BD-932B-D703E88F9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DDC09792-4347-4617-AB3A-BED4A5F4BE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5022D9A0-AFAD-4FC4-9A2B-5559B8A0A9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A91C605A-B307-4D88-B3E4-9A3BA789BE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833CFE8C-46CB-4857-A20C-4C9746DD0E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E9DDA05-51D6-4C01-A203-3C1E75ABF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81171A57-62AB-4AFB-8612-3704B87F46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D891FA4-3AE7-46F3-A6BD-6E87E683C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59A3CFFC-A1AA-43E9-9D85-260D23D0D6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E3210950-A163-41D5-99F8-C9EE525A7E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82D3A4F9-EE47-4664-B0FB-F8D4719E4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29DDC61-3248-4B17-9170-66AFC6B06B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DBB03C24-327B-400E-976A-DEE5E6413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B81ABE26-9BFB-42D1-BDE6-8F1A0BED76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F40B8D74-0BE6-49D0-8489-1BE0EEA1BB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C41AE98-E9B0-47E4-AECE-512111E0D9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67E6BE9B-89E3-4EC6-B14A-89C5C11020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B371DDD1-E333-4DCA-A738-61DE72839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F01FDECD-7C5E-4D77-B684-F83E2D627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8A887AD-DC2F-4801-8AB3-8E02A8483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C56A1CE4-3D20-4FFC-ACFE-1C7D639FBE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DD43F95-3263-465F-94E0-61DA81BA51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E80F5048-5196-4ACF-8F4D-5E852DA3F2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95DCC13B-8124-4644-AD9C-570BC914CE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A18B8613-DBB2-4C93-9B7A-ED0B7A3B99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C456E070-7A10-4BEF-95A5-CC92937BF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D1BE28A0-CA25-4076-8240-1ACE07AB6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79AACFB0-1141-4326-B78C-E089F858A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2585C873-51FC-43B4-9D2B-63A25DBF16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3FFA3794-2024-4A37-8DD4-FC5F95292F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95582E72-79F1-4F4A-BDBF-2BC4EB0BC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5DA9937D-0227-43F9-958D-3BBE1BF02A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BA3FD75D-A824-42C0-AE33-C21EBF3742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716E1A65-3BF2-43E0-B86B-56543EB98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7A714122-2402-465F-92F1-75F70AEECE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59AE591B-F86E-4441-9AA1-CD3ED7FDA8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8D08C3DC-4EEF-4444-ACC9-C88B84DF2C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FB7B6F30-FBAC-46B0-9036-C9AD67A7B0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8F5CFED-BB56-4F78-BB53-1801039574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6CC7C05-5119-4693-88E8-DDCD25013C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5F6EDDE9-FDFD-432A-AC58-EBFF08B6A0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91A0E73C-D57C-4401-A647-C7529A7A83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CEB6BBCD-217A-4BBA-95DD-AEF1E94A6C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720793EF-1678-460D-8982-E762E0308B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2AE5C8F-0FF8-45FD-85A8-F0269DC5B0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5747E086-33F8-4D97-B4CF-19BE82D84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88BDF744-4493-44AF-8A58-71F11CC109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E1663573-2632-41D9-915B-67D1EF408C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458505C2-5D09-41E5-B421-63DCAC8BC8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413C902-B467-4B4F-8E3C-4D87B974C3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98FD2A8A-0E65-4794-9D2B-74E9B3BC1D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4101762F-B836-4E49-BFF6-44D027750D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81A5FF60-313A-4F2B-BEAA-7FE5004206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4F0C5166-84F0-468C-ABF1-27C76DEC9D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5FB8B151-8521-4AE1-93E0-3C83F952FB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C340D5C4-612E-49C8-9068-5DBD921B4D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EDA9D43E-4203-4860-88F0-049AB1F2F0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FBDFE8C9-3AAC-4FBD-86D8-3B0951DE3B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1E60BDC1-1C93-4AD8-B83E-CF11C73261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8DA5DCE0-8BB1-4B88-B7C5-ACCED67CBF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C6C4363-B268-41FA-9060-15CE0F3670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41F71976-6628-449F-B0C0-7B6F4EE4E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278A643E-B4AF-4132-9E17-97B362C4CC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8CFF8F86-A86F-4F7E-BB6A-686EA37ABA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E157084F-B1DC-4FD4-9A92-5B21D9B44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A9B1EA67-3E88-4C47-9C36-2EE0BF92F8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4A52F28C-9A12-4385-A220-5D1E5C0D22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B0C4EFEC-0CD3-484E-97CF-F79BA3038F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49822362-3748-4806-9A33-99AD3D2E53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37293C38-99BA-4AEF-AB8C-8B234220C5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138D16C4-231B-46AE-9080-4A377AB2C3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7107008B-3765-4F20-8BD8-BA702682F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659810AE-082E-4416-8F10-D1F7EE52B5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BB12E88F-48CA-43A1-8AAF-5C4EB1A39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76D87D63-924F-4972-94A9-4CED6C1EFB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5C08A75A-71ED-4333-A023-CC49990660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33CDB700-ACF4-4399-BD61-1CDB0E2D5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C15BA93C-972D-4A97-9F1A-10FF8C5CA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93129A5-7B67-43C2-8B96-F2C493899A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D6E4F752-E699-49C7-83E1-0CDECF0C37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370AC769-A274-4A6B-B4EF-6D2A157B2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969E0938-9E5B-4C3C-A4DB-95D8D974C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8EC7BDDB-A554-465D-971A-DA9C5187CE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55C15BA5-C82F-4CD5-B7B9-D51C1E345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E9BD7ECE-7AAA-48A1-BA86-540D5A7C91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9200FBB5-0CC0-44D9-A308-35928B682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97A02C11-DA44-4E99-9137-1857E774E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475E59AB-C405-4010-A6E6-76AD3B22E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6D80A5AA-F421-49C7-B36B-060681F2C5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D6894DD7-88D1-4FE7-A834-DCBD03383E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2094E093-3132-405B-B860-464880A1C2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5A8B179C-9914-448A-AC5E-C4A3EA8C7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4CD1802B-8FFA-4E62-8B24-805BBA5B16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B579E4E6-765B-4380-8F02-5CF1A762A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8E2276E1-F529-476D-9AAF-D5BDFD7859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A40EDD78-A0DF-49EF-88FB-DD0764BF1F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F7799473-69A4-4C18-AAA9-467E37B268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B219AEC8-FC6B-4D8E-B684-A14C7A47A2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62F1A363-3FE2-4D0C-B166-9CAF4A6FAB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F97BACA-D7FC-4814-ACC8-99A53F614A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6D4EAFF-C5AC-4595-A1B1-784FB3C79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A60FC19A-0E66-4B82-8073-9F9303B9F2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169D3DB4-E7BD-4ABC-AA63-A18B2CC4C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F30F609-AFF5-4644-9922-94F2F85573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E6DF4559-DF83-4EBD-A600-2260C78C0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BCB649A6-8F89-4F4F-BD96-2B2AB7417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E29E553E-27F1-43A6-9704-1556C8C71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39AAB3EA-2D9D-4D49-A0DC-918B60317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D7E9CB96-C817-43BF-9D55-A97F98ECCE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6E5E3458-7A06-42B1-BDDC-99A4BAD2AE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F18183D-5AF2-4688-ABC3-BFB29C8FFB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ABECF57E-5038-4E33-AC51-073D678B39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DB38FD81-C0D4-467A-85D6-AC4FB0D19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D4147A48-EABC-4395-A25D-5294EDD3CE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6A088FFC-6723-4553-B834-370A57B3C6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61F9CD1C-C077-462D-841B-A0ABAA8672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632A7DF4-6256-457B-9173-923FF64A2C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DD4FD007-92E4-457E-81E1-31744502A9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F30015A6-B481-4F60-B008-BBE0750C9B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63682F09-4F12-4783-B68B-66F61FC49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B33788F8-159A-48BF-AB3F-4DC6650903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35B80967-C554-41C5-BB79-F1AEC7B7E9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B9D39C57-67E8-4BD9-8964-3D259B1C48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B931DA74-240A-468D-8191-7CE5B7E133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39D4F7C1-F635-475B-BD84-89EA8AC5E2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CFAC0FC6-B549-462A-BEE5-66D53FF5FB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CED8789E-36CD-4929-AFB6-F31DCC518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4151D9CD-7A3D-464B-A7EA-9693640C4E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DC0C1777-4FE1-40AD-AB82-AB03FD9C1E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DF4B7B51-B1C6-4E70-9EBF-C7F45B6F36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2760E06A-FB1D-40AE-97CF-04D97A6361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6F0DA8B-2B4D-4724-9FC9-50675742F6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6EF3CAA-4A5B-4536-9270-04FAA758A4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7C642969-3516-41D0-932B-56E3024117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56F59A82-ACFD-40D1-9396-D7C7D63709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E7638018-2BF6-49A1-BFEA-51F8DD38B4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307E59DB-3ABD-48CC-BC78-EC783A940A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BA376569-FF58-4770-97E2-145D8BFCA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FD9B514E-54DC-4D3A-9CBF-B5D30AB4DA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A117EDEA-A720-4B84-AD19-EF586E01F4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91305128-4AD7-4551-B028-8380E2FD0F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15320306-7743-49F1-B270-89FFC68480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8D4F740F-7FAA-4E85-B761-4F07FD04BE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62EF238B-E7C5-458D-86CC-AE524EFD78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F7D63AC6-4448-437B-8DE1-4208411E0B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6C4E961-380A-4E6C-85CA-286E138951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A8791C99-BE18-49FF-ACE6-5C500AB25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2FC4C0C4-EBCE-4DB1-9EEE-79F85FE5F4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3D1F4911-5991-4C3C-A42A-629FBC7F59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317BC753-1D84-4A67-BC8E-93281F1D96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FF690FF0-F987-4301-847A-C45ED73F82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B012AAA8-C1E4-4264-83DE-8802635F8D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6C9EAF8A-429F-43B1-9A18-8A37B42885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798764FD-E0F1-406A-8171-2936D35EF3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53DF23CD-158C-4338-B7E5-6596643415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5D907305-FD3C-4CB3-9303-44C478ADC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227A1E7E-0767-478F-AF69-D1B18E5EE8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B9833645-B98A-4B0C-9B51-C26F38052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9EF7EECA-F7B9-4533-941C-4E3F3BED39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CBAEA3D4-CCDE-416B-96E9-C45461DC92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3D1ECB4-1807-4208-83E3-A7603462D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41053DBE-AE1D-43DF-8FE4-D1FE99F4CB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3AE5D60C-589B-4CE0-B78B-23DB48F7E6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23834177-A560-4C64-978D-40733523C5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B37528DF-85A7-4BDA-9CC0-B4E846D9DC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E26B14F5-2889-475D-ADD9-882F5A2E42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2E8C2E41-0E2A-4B90-B686-C568F51497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472C2FA8-0B4D-40DE-A0A6-1D7953B5EC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D9F72C3B-125A-4486-B4AA-734978242B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B4CCE440-E2F7-4028-928A-5A28B40AB5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7D768719-ECDD-4FBB-B1F8-8C7C203268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8C18DAB1-5F0F-43D0-B4F5-C0C75A72F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82EECA6D-F18B-41B5-9BD4-6C7AD3B16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CCEDB0DE-DA04-454B-8CE2-51B0B03C2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80909F0C-4E75-4437-8556-0757FADECC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3A1AAAE5-14AA-4395-9EB9-F973EDAE8E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1A270F91-5CFE-40D6-AFA8-B3C810E8FF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DD33A0CC-4696-4BDE-A095-2D95B2151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ED9C2075-54C2-4FAF-B141-75AC65B8E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94A90E1C-83D3-4E50-8FE1-A5458E7009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873F2707-6463-4E06-A311-35B509700A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B803B44E-833E-488B-AFF6-D2879F2BB8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A387129C-3324-427A-839E-F292EAB7BB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1335B6E7-9E63-49E9-95BD-352D046B4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361675A1-ADBA-4A7A-A268-61B67BFFF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806724C2-30D8-41FA-A452-9EBF7033E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C4E847AD-96F7-4279-BE8E-2C8B3333EB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83CA2B3-0E1E-4040-8CF6-60EEEAF5A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FC8CE4B7-9859-439B-8E8F-B90E77676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CE0485C-4EF9-4BFF-A494-71D16B9350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38E774CD-F88A-4AA6-AA12-52799DFA9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52DDD5B7-FAB8-4699-A4B2-0B25D6025C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D2755DE6-CD41-4CF1-8BCB-F7B790726E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EAF222F2-C7B1-4640-ACD8-E7FE2EA964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333CE2C7-5DC2-421B-8EE4-7AD584D989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26F9F03-F247-4AF5-85F4-49580DD37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CBC16301-29B2-44A5-BC93-E7CDE97CA3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20417E6B-5962-46B2-8EE7-093FED65EE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D36583B9-0464-41E3-903B-93AF92671D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1D52A46F-90ED-4125-88C1-F005BCE9AA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C39E7DA3-0A80-490A-BFD2-3EC1A4B841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607BA1B8-DAC6-4315-A8EF-135B5C280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B76892A0-CFBA-4D17-88B3-7B4ACF4FEC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A16403F1-A7A7-47BE-81CA-50359F1B13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57B9266-F766-4A4B-B868-FDF9D7D7DE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9B7FAE2D-01C6-4765-AF81-EAE9058873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55A30500-91B7-4ED3-B63D-134DD768B6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CD0821DD-E4EE-457F-AD6A-B382091608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39A2167F-07BB-42E6-8998-FAE7FDAEE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BA5DFD13-1B4B-4027-9A5E-CF6049FC9D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D03B4BBA-9690-44FE-98B1-AABE63A84E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41D9B782-CE3F-45CC-861A-D1E5FBEAA4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CF9D60CF-25B4-4DB5-B47C-E55A30E3C5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586B4B9-C963-49D9-A16E-66E2BC6044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90C151CA-0123-4166-ABA3-B515C4CBC1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2F73AAF5-2B8B-4970-81F1-9018BE89A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84AAB31D-37D5-4C17-91DC-969C3F6C55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FBF8B0F3-7365-43C1-BE7E-B3A1F67076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4CD30438-C739-4488-8935-3F1C2B4BF3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62B67AA-1FD7-4539-A200-C4FC664395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6F413EA2-BFD0-4A29-9B34-D55B7934AE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05D0809-D29E-4AE9-9295-FA29930FE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7F64A82D-83AC-4867-B731-4EA2C81AB5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63A7E6BF-7929-4FC4-9587-86D8A7BB9B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BB245EC8-57DE-4864-8D27-B300E1899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A0E8D3D7-B0FD-4B32-9DAE-D6BA067262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C3E5110-0EC5-4687-AD35-19474B639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1CECA0A7-FE9F-4504-A26E-75CE082CE7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5519E8F2-0635-47FA-B1A9-94ED0126FA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15FDA3D3-7635-4056-A8BB-4C3D96FD3F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681D17B5-2DF7-4353-8A4F-23C594A7C6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06D81EE-09C3-445B-9832-6A8FDBA108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9D8AF97D-FB1E-46DC-83E6-F46DFA4339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2341FA5C-C169-4013-B3DE-9FF05D5658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43412131-AA17-4CE4-A1D3-46A51260AC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2139B1D5-40C6-42B6-8B8F-AC8CD8AD6A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2F40607C-4D40-41E4-9FC2-4048A6ABD3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81DE323F-896A-4E98-9875-FE85294922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5EB09596-22CD-4F6D-9983-C4AE38679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B984E236-9829-4536-9BEA-396E53BD2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37DCD88C-1632-4EB6-A03E-B259D3F833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A912963F-07D8-49D9-9064-529F8C1B9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5179C707-4ABB-4E4B-80B7-E8C08684C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813EE5E-AC4E-49BE-953F-0671EF7CB4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412655DC-1B89-4291-A99D-7D68767751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1F8AB0EC-468A-4EC1-BC8C-4416494297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8CB2931-1B4E-4F46-9074-97875379F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5726154E-A9C0-4EC6-935F-D21AA069F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E03867-DB3A-41D2-9B9A-C4EAA45E4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5A3F1ED3-741B-4ECB-9A77-EDB810AAE1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5A29E88-C483-4AA3-AF9B-3C1AD36C69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3E9F2B50-CD9C-4506-8B0B-EA05AE059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BE110F51-23CA-4459-95E2-9EBDD9572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127D8119-7418-47BE-9FFE-82495B8A09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2398AA3B-C3A1-401D-9FE6-040A6D2EC9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FE2FDB5F-471E-4B44-AF00-59F6D7A303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6BD28813-C100-46B6-8060-3696601544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73BDC02A-E302-4E63-86CB-73D98F3C49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EBB4B375-4747-4DE3-8137-C723EE0424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ADEAABB7-8235-47F1-B255-750853532E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D1086101-ADAC-483A-A364-142860E01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DA6850E6-08AF-4187-9BE0-3DFC1977C5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C5206841-C37B-4967-AFA1-8D3127D4D1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CF2A66C6-7128-440D-A7FD-1837C6508C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DF23D4D2-3668-447B-9172-2FD5F20943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DB6FF290-051C-489E-B7D7-7306A93465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90F26F7B-36C0-4719-85C2-6A613EBBE2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F8E4DF26-13A8-45ED-8A97-E20E3C2DAB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2EB9E1F9-5067-4EF1-B145-57A1852C81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5568E636-237F-4DA3-BBCA-18A5F9CB43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94142626-6AC2-4233-908E-FE586BB64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6A914BA-B60E-4CFD-8F0C-585499107F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5D59344C-9EC0-4EB1-A694-F0871B07E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FCDFBC00-0F3B-4680-BC7A-F4CB828205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7051A446-E2AA-405D-9876-C3345FB269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F832DBA7-067E-43DA-BCD9-4CBE1F36B5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D1F0BC96-3406-4CEC-AECD-0660E9BF0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5B3E63A0-90EF-444E-AEA2-E7CF83CF29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673368F9-DC7A-4D98-B753-2C7FF4F3C5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5F6AABA1-114B-495F-8A47-BC72538898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DDB23A35-BEC5-4FE3-BC1B-099DB9950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873B728E-594F-4344-8FC3-57C5AC23AE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D0C7EA6E-5A4F-4A96-A3A3-1A2D156CE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AA8A991E-6A49-4256-B780-D94A72AD0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2A46C00-34A8-4815-8125-383D0AAD7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E79431EE-0C7C-4DB3-BA1B-AAD6136F63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4AC98090-F21E-4D03-BE1C-22FE022D1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29387E84-7171-4F5C-BAEE-7956E00FD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F4D2BFA5-477D-49B0-9B16-50181EDC70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538EC398-3E65-4782-9FF7-1517D9BA60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6BAD05F7-3C26-4DFA-9513-C8D051D3F0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8D9EC29F-E56D-4A81-A888-D70A6ED85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1A194815-DCC9-4878-A7D0-A91533924F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67F249D0-765A-482C-8023-45A0ED5F7A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2B08082-F1B1-4123-B806-8FC3D2745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B1321F57-9093-4D13-A872-557697425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D82BAA10-19B8-47FF-BC12-7B383D8BD8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747C29E-4863-40B8-97E4-6C47C0401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DAD81533-E8BE-4571-8B0E-E6F9CC56EF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224AC9AC-224D-41A0-93F6-DB4DBC7182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A33AD8E-C75B-450C-82E5-F3C8C6EB42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A026FF77-0EAD-4BDA-BBD4-B31C3CA941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AF19D7CF-44F0-426B-903D-918D1AEBA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1A18ECBC-E4CE-4A8F-97D8-3D796EC6D7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95CA854-3836-4ACF-A935-33E9D65D20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21205DDF-61FB-4B25-8DAA-0C6325EB63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4D2DC149-961B-4017-A931-98020A5E9A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E6BAA5A-92C1-4682-87B3-11B354B5FA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638325CB-EBC0-4FFB-9519-5C87CAD9F0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7A2F9092-71C5-46AB-B6AD-FB675A78D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E1F3F232-9401-409A-9A14-F223047132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AF00F8EF-39D9-49EE-A8E8-29A557DC11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54A2F932-4B0C-4521-8E9F-0A07D28C2C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A9CD5094-9F5B-48B8-8BD8-12F37A248B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D821998E-16A2-4B91-B333-36BCBAC46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9BB5B0A0-1395-46EC-9B8E-0EFD9D443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F65966D2-15DC-4A08-8130-8C8FDEC525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D6DE1A8D-F3A2-4D42-BAE7-28C7A1213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52587B1-F4E0-403C-836F-C91578170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7575AF2F-A559-4106-B405-09556A0FC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271E0BCE-F864-44A9-8AFF-20595631B5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EE1C88D3-CE7A-4C1C-A51F-EEB1F03A6E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122C83A-0159-414D-B459-BE70E7ED84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480E994D-917A-436F-9412-71E68DFBE5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336EF594-7587-4E07-94A0-54DA1876D5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CE295A4A-576D-49B2-ABE2-C9E4210213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37055F4C-E880-4BDD-9B48-2822CDB7FF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552F84C3-D153-4A1C-BE6A-4C82B36B6D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FACC9EEA-8CAC-4D13-8C95-A30A845BF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98453063-C023-4E68-BD80-48236F9D15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A8F42A3B-3F14-4AC1-935C-6AE30BED10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DB2CF97A-5B31-4308-BCA7-B80A6975B2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93603B72-8703-445C-A8B2-7E5B3F4AB0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CFE7B0FF-BB41-4AE6-9577-13E98A767C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F2A9ECB2-1614-4E8F-B67F-13214D0F2B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B136D69-5A10-426B-8498-CDD5CE376A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54E43178-56B6-4885-A6ED-1C01D674F6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FFC3A4DD-52E7-4E53-B837-AD791BB46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D82B883E-7DE0-4309-AFBC-A5BE08C37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C8C8D8BE-117C-4B89-AB91-176B1C96F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CC5F026-1A7A-4328-82B8-0F6E88511C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64B6684B-6B05-453F-808F-E1D67949B2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61C6F67A-DDD9-4AC1-9CAE-46E21B3E03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2078FE34-65A1-4A0B-8301-9BAD10607C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8199D407-7DC5-418D-9CC6-C702B2292C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3107DE6D-AD61-4E0A-B7F7-5AB85B4503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6053D50F-E166-4913-8332-DD1B4B62FB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9D4222CD-C786-405F-9ABF-DCD504D7A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AB2A3E48-495A-4AF5-9FB4-9BC52BBEFF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B1FA8327-0980-4250-9261-E11F35D60B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BBB423B9-AAA7-40B4-A5A2-38BF098902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95D588AF-8D9C-4A8D-A4CE-D9B2B6A2FB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A017C6D0-06FF-4B7F-B960-D316690A56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1DAE9E54-6EBA-4823-85E6-AC6B218150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97AA812-5B76-49B4-A1A1-B30501265D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B0ED4D3A-B099-4CBD-97D2-00D8027213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B6F6E29C-CAB6-4E54-9FED-33A400C712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AF9C096F-2F75-4895-8E0C-661BC5B0D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D9FE716B-56B6-4419-8D13-144BCF5B2E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21C625E1-8F21-4FF6-B896-F89B9A92D5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921037E5-99E3-4A11-80FE-ED99685205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8E5A06AC-6950-4B06-BC0F-27661F2D7F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49785A21-D9EC-405E-8292-2D7F28F0B0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AF7862F0-F706-473E-B51C-3B7A599C10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87FC0914-A091-4EB1-87DC-C8CE7B614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CC95283C-9957-44FD-A04D-7C9CDD6441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18DB5423-52E6-4A3A-9DDC-C237509782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76AA0B82-0678-4CF9-817A-8E4B7DE30F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78AC7D3-59D7-4578-85E2-2EE068EEEB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4B6C7286-DF21-47D4-87F5-997F77E9A6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C4F934FD-1E59-4A1F-A7BE-32F05C17B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950048F3-6818-41BC-B707-0023CFC803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80DFBBC1-7968-48D1-B517-7E263475A4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88F3EC37-EE89-418B-A61E-CD6F142BD7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4CCC5E3D-1F95-40E3-9C74-D281B97176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E4E3109A-F8D7-4DC4-8D3E-0FC409E559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D3C19E31-AD7B-4183-9217-1CE57F267A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B5618E5-FF83-4225-AA33-26AC267BD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7BF8D3BF-87EC-44AC-9700-1D029F7650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D964DB82-7578-47AA-ABD4-35DB74AF86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AEC8BF3D-09FC-40D5-9FED-D7BC8896C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4A410E18-2CE2-4041-92DC-9F629874A9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8F000BB6-3D65-4588-A411-B18372316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EDD8B2BE-C506-4560-9B0D-044ACDE81C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682837DD-2644-4366-8AF6-4E801EE1B8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B8622E9A-BD77-40EC-BFA7-F34872EE9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CD44B661-8734-42FF-9BAA-C70686ADAD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966AEEBC-0D3E-4D9D-AF21-DD072F3746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8C90006-2EE3-4EBE-AB3B-B792FABD06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2334915-74F0-4366-A1E3-93D5A52683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242C4BC8-F2BE-4F26-BC3B-7B6B9F74A4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6CDD2C5A-3A77-460B-B7F8-9C9E8FE28B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3ADB97D7-D443-42FE-A95D-D911799BF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2F929A44-920B-46A9-B8C2-1595F65C4E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DD234F49-FC65-464A-8824-9C6DD6527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769E73E1-BA49-42B8-9C4C-34BC275DFE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43CFC5E6-5885-4C4C-B10C-84413F2EB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DCFF7935-62CD-42DD-88F5-3D3AD5938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4752A9BD-5B50-4F05-B03A-3343D5983B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12B691D2-1386-4BF5-938A-E3D82BE703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B03FBA52-1275-4AE2-A91C-2C9357679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F502925A-9C01-40E5-9B5A-33D93230F1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7FFA5414-EDC2-409D-BD7C-49BFDA7DAD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392A93EA-2B64-4C25-BCF9-F7F6464A82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514E4A38-282B-423E-A03A-4BAD1FD131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A4CA31C5-8EAF-44FE-B3CB-A2AE0304EA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646A58FC-6092-4171-9E74-B7AC510683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26F352E8-D063-451A-94CE-B14D4B1AE7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1F7A35B8-5AA6-4A96-9622-5E08A59E15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C5750285-AC80-4CCF-8DCC-D36DA63C20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F26E3BAD-D5A8-4C8A-B095-CA730E2F13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E05D4800-9228-4691-BF0E-79F8C016F1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4BA20970-68A3-45AD-B635-D8ACA6FE11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B3718006-776E-4A6E-91FB-56C38A304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C0EE0EC3-8B37-4089-8707-4C017927CD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E173F5BA-E3DA-4550-9787-BF1A726CE1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EFDE00D1-39BA-4771-9129-C149661653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5B04DAE-D0A0-43BB-9E8C-0BC4BA8983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5AF150BD-DB3F-49C6-B642-55BC382E83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7EB796CE-7737-4A65-B079-296C6EAECD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BE3E9513-8D27-437A-832C-C155378D2F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34480CF4-764D-4C11-86E3-8C4AFA1E0F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E8D1E98-3A80-4309-8519-A2B1A2838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1EFF2B5F-B64C-497C-8293-1524207E54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98276319-2EAF-4E6E-9158-8349BE19C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CDCCAB80-E425-4356-9C33-845051B09E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4C136FE2-83F0-44C8-BB34-5C970F4CA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1F997898-8BDE-4293-BA7B-D89620111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3251B108-EF72-4299-BB18-2D413C7269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E175E92-4B37-46C1-8A3F-95988E655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E34CEFBE-3336-41CC-BF53-8CBB429388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43152164-C56A-4523-96E1-FD62C9FF7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2051DA5A-B3FB-480A-8C6D-58586CC2D4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BDDA7FE6-1A2A-44F7-AD60-E0514B8D5D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9E437849-81C7-46D8-BAA6-7ED2F79350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255C188C-3F47-46FC-A6F0-1BD820B5A3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F58B003D-6260-4578-9E9B-3CAC9873DF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8063DA7F-72F4-41B8-8240-C5B58DB2DE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C1285C85-C6B5-4AEB-ACE2-7B271E054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741A21A4-6329-41EF-A393-B03A710D1C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C3D691D2-F343-4BD8-949D-1CF9E0148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72EECD5B-5801-4125-94E4-6043E100DC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2FD69B89-31AD-4F60-8DDE-EF1442BC37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8BB7E413-82F8-4655-85BF-816E98854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8549656-0345-4F22-8C31-D4E1743FE6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55E3B14-973F-47CC-AE09-0324C6B2D5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ADB8477B-CF37-4B71-BFD2-BF8E94FA7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BC0C2EF5-45A8-48A4-8495-64635C870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3BA97403-2FCF-4177-94CC-E0C9D0FDC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64CE4C77-41E2-41BE-89F9-B213D9B07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AF4132D-184C-4C77-B224-CF40B3F3F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AAA74DFF-FA28-4E12-ACBA-DCAE263CDA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61F78643-30E0-4A63-BB41-39D753AC58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DC62EE85-8061-48A3-AE6B-6F1027EC65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F105FE74-3506-4A60-ABCF-3BAA153C99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D57763FC-9319-44E4-956F-90DA69B41E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E24EFA90-B174-4D85-9D7A-5BE87FD2A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B20581D1-1B33-41C4-B150-012C7F0A83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20F839ED-4201-43E4-9F6D-7B5928B46E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4FCDDAD7-FA1A-4068-8110-05266CC6E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4B986EB0-D021-47B6-8A9F-11E20149C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8CA022FA-2562-48DA-B90E-AA93806E9B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BF074E1-6819-463F-84D8-EDA84678C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DDE01874-50CA-4D9D-BFB5-2FD518D9F7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5631C277-3C7A-4312-B9B8-F7C64880C8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588C7397-CF84-48D1-9CE9-30869DF95F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ABF8B26A-ADED-4E1C-96E5-17D40D4D37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EE7F4E62-E648-40AC-A2C1-A7C34188B8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6E45A282-B2F5-4677-B0B7-6EBE22CFEB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480AB9D5-B9B7-4852-B60F-94E333CDD0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8DE5F076-8B2F-4E59-B5FE-626E90A81F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88D9AE98-E3EB-474D-870A-B84193CDEF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F5100B52-76DB-4EC0-A8F3-41ADB0AC16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9E440CDC-8CD2-4D75-85BB-1542CD1896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B137948E-678E-488F-BA43-1D3A92DF6B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85251329-2CD8-42DF-9BBF-3EACB420F8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61DB387C-22DF-412D-A728-F514DB880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1562B781-A1F9-45DB-B646-6973FFC539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45387F1-C8AA-4AFA-BE40-5A143020B7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4DBD9E4B-09F0-4A58-B37C-FB8C0543BB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C2BDDE2C-8D29-425F-BA48-32246FC0B7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64C0CA6C-FC5D-4C87-9B74-75A1274068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69DF3E3-E0DA-45F0-AB4C-A1B22BE31F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C5BC378D-B5CF-4AFB-A705-F32CEBC72A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A60DCDD3-833C-4196-93F5-3744E144AD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CC3800AB-FB19-4FF2-8EC6-D01031BC4A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CA0BBE11-9FA8-4FD6-9659-56EBD5EE2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11DB6D6F-79F4-4930-B668-15981521C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3E86964D-C092-45EB-86D2-12D450CA13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205F0A3F-750B-409A-B17F-99FD134B7D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4940BC1D-CC54-49D9-8517-E92F398186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2BA3352-AA36-4CA4-835E-F40FC1B522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40F7DC8-E235-409C-AC42-799BA922CC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57C57E47-FC5D-40BB-804C-9301554A41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E19261F5-04A7-4ADB-B6DD-B0D057C2E3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998DE2D-2C1D-4AE1-8441-CACE0F0ADE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7959F960-5359-425B-9CD3-0B1C0A82989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B44F4707-7DD1-436D-B80D-2DB745919AE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3B72376-24DD-41F0-B0FE-4F2C3232D57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672573BD-CC11-4A7F-AAD9-59525A32ACF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35F72A6D-3E11-451F-8A86-740A87DEFBB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E6B18AA8-A171-4CC3-83AD-7BFBD4DD3F2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C2A126E6-9CE3-48FF-9667-E548915E15E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7127609B-B1D8-4B6D-A3FC-39B0B42EAEF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9E98BC1-77CB-444F-B5B5-31708F02535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68BB39E0-C061-43BD-85D4-D33B3BC1818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A7C28D40-684F-49AD-9AE7-37922559DA5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3F7E709A-D694-4A6D-8218-B57F85952B2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56D34472-F075-46DC-8986-CFF79732F7E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48455EF-239E-4041-A97D-024BA2CC94C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FB3C334D-7449-4C04-8EF6-6BFF100FAEA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2716B7E9-5BF7-444E-9BDD-AF0F7C30A60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AA039DEF-08A2-42F3-A397-38D0072451C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FDF114AE-731C-402C-8941-1AF3772E502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569B04F0-B7EA-49BA-BAFC-B1EB2B24585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FA352E25-824B-48D0-B203-F8B17AADB76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B724D4B4-57CF-4D33-91A8-586245FBE60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5FB51AE2-6F73-414F-BC48-718500A7FD1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30974112-B759-45AD-92A4-253A22627DD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853C6D5-FD75-418E-8205-451217DC8E5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9D16742D-4F07-4605-9932-B1AD0078A16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D16B0E60-F09B-4A83-A5D1-7165CED5E7B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1AEFE755-C72E-4D36-B40C-B1D4F7822A1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DF0D2BEA-D090-448B-8C5C-DDEA6CF961D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9ECF1FDA-776E-4802-8897-DCA12253324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6DFD4C1D-36D7-4883-8D58-47C18B562E5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4ADCBC38-E7FA-425D-BD2A-131B57DEF9A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6C914EBF-2B3B-4414-8100-457397084D1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D75C4F38-DB18-4474-89FC-8F08CD3C1DC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39CC3C1C-AFBD-4BC1-BD6C-8991B9B343F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E38FC925-E4FA-4E65-A7A6-BCAB38049DD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7A6BD9B0-2AED-4D92-B5C2-55FA05252F1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9A87332F-1C20-4BB2-AD85-C187A78411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58DA0F3B-03B2-4189-A2C3-00D5C9A116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3F34CA7B-E120-4078-82CA-2927E61B03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E5860EFF-78EE-4289-9364-1832D7C133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F967BE00-3CD6-4C86-AFA7-9E6B541992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B12D285E-FBBA-48DC-AB96-740F9E2664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84807388-FD2D-47EE-BDA4-DBE15277D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BAD8007D-4B20-4E83-9766-8EAD73FFCB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5943FB6-D39C-42A6-A6C7-5E448AAB6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F18E2C90-E1B5-4D62-A172-880B81131C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98B36B03-6A50-4407-98AD-77FFBA36B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B6F37496-CE32-493F-AF36-089837F1F9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CDB48607-B643-4FA3-828B-157D5F04FE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C8E075A-6727-42B3-A59B-116FE2E66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5A3D7D59-90A9-40EA-9685-AF97F23A8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E10A8E48-1126-4E37-AA7E-9E4F1B8233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EC468879-2FD0-4350-8C0E-2FE90CC468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DCDD99F-3B49-422C-A998-54BAE733B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25D3A4CC-928C-4359-A208-2855D2D4CD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63B828C4-A826-4005-9B68-64FC6BA004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65B7B114-A469-4306-862B-9C74C6462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536FA99-0D51-4316-8646-3399ED4CE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22227BCB-3B3A-4ECC-86AD-355F993903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943A4916-96C6-42C8-AFDB-F05C241E4A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CB741B8-F1A1-416D-BB79-D676FE32F2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CBA12471-044F-41DF-9EF0-5B1EC9878E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8DE414EA-691B-44A5-9482-90D6BC4161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C5007E51-67F2-40CC-8077-516DD5486B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60413689-6A81-44A4-A8A5-4B66DA4323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50F334D4-BDD3-442D-8495-A182C03DC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52F1D5A3-E72A-44B7-8ED2-8E0B8D43DA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E4B49976-4AED-4BC4-A716-EE3879387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E20BBD4A-415D-4C89-9F91-D45E946A7D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22CB3805-27F3-4256-AF05-511B5304C6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B2A2D334-EB81-4976-BBF8-699783B0DF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CD2EC92F-3D16-45D8-9BCF-A9AEE8937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6ECBE690-A51E-49F8-AF00-FFC91D87B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256B4EC8-603F-421D-9C6A-1BC62E3CC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B3093F65-CB1C-4488-94E4-72D5C54959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8C589374-C761-4C94-AE3D-DEC222BD66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45D8177A-4129-4666-BD7C-8C1D72B88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CDACDC8A-02DB-4BD3-AE1F-2CFA9C087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37C0128B-DC38-42C9-8A41-86A2CAB96D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43CC55EE-FB23-4CE2-9D6D-F124CB5F0F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FA7F372C-2CE8-469F-A99A-F33A0C2BDF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56A8915-577B-4BB3-BCE9-D35D48105E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FEBB528E-93C5-444C-B6A7-C9A27305E1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8789675-8D7C-4BEE-8F77-88C35E75F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503A7265-F91F-4734-91D0-6ED5AD3E0C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B29BD79-1848-488E-B4C3-E1028DA3F2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1C861D9D-B91E-4A5A-81E8-552CEC2B0C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753812AC-6187-4189-9951-F7A66FB12E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AA0491B-5BB7-4363-BAA6-4C34E06EE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A49A1307-ECF1-4A07-95BF-C784111C3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CB6D03A5-2C4D-4A1F-BF8D-3C74CDBB9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DBB362B7-DAD0-4D7B-B60E-D10E7F37AF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DB1D95C2-0402-422B-957D-4BB268C125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C187B8B-53C7-441E-93EF-BEE72A7C25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2761DE08-87A2-479E-8B03-3FD279332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20DBEA68-E8EB-4166-96F9-F5D007A1A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3A8E057-48B6-4765-8E4C-00D0F48BD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DDE1E59-4675-494C-A069-E3EBF77483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F47CEC26-64D1-4919-B586-7676C22C70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BF2CC295-6747-4DF3-839E-0DF2ADC9D2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84923A1B-90C7-4E48-ADEC-E865BFB5C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9B9E5A2B-6549-4801-9F65-7FECB210F6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5BF6E3A7-5C78-4DAA-A0CD-C79B39D239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E9C3FC13-A274-40DE-8809-44B55CB75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1BCD423A-CCB9-49B0-94E7-C25E19D3C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E49E2F92-26EF-496D-8A1F-37632DD746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993A10A6-312A-41C0-898B-D14C94B6ED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2D9E9595-8DBC-4962-95F0-6022E55770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CC7F077-E2B7-43CF-B7ED-312E9EB16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E72FC89C-E68A-4DAF-8F78-D89D05CBE4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DDF493D7-5C26-4096-8DB5-1C86393C4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67E23F5-22BA-4CF6-8A97-893CF66876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80845995-E771-41D6-935A-6353311217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500A6A66-8046-4951-9686-9F74B97777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10304C05-7DBD-477A-81E7-E2A29CF4AD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D5C0CD24-C9CB-4A83-ADFC-BDF5E249B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D194F96A-D00E-48BA-A70F-0251FD2C5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54B77250-63FB-457E-A99B-7371E134B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B2588BBA-1D5F-4E58-A894-47211FA7B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9521EBE2-7F2A-4276-9450-36D7DE186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53C25C2-31AB-4496-8AEA-8023813A68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CC5AEC1B-B2CB-4B02-985F-08CD41AA75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52BF68A9-CD06-4916-A6F6-378E135DB1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3EB1940-9121-416C-A889-AC4DE7704D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59A81E50-F04C-49AC-A6E2-A71FA1347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A0AFB524-E701-4752-8A1E-226DD44C2F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FCD3596E-80E7-4F42-A6BF-7BF4D21A39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2A82CD6F-9487-4F23-A09F-1EF31F5F1F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F5E3F2F8-BE2F-42DC-B6B7-AB8B314600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864C8C94-3065-463A-B0E4-04A303D957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C679E228-3F51-43C8-8F5E-D8DD6853F6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E0177B32-13C3-4ED2-9AB2-F0EFAD3FCB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3AF849F3-9B2C-404A-B990-D0D0B9F0C4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873A435-45AA-4281-BF96-C9BACC8BD6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9FE7F729-09F9-49BE-85D1-0B5F73DB1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BDD80D39-27CF-403C-AE56-2F320C3C34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E74F6771-2950-4BC3-A6B6-E50FC25ECE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1300F4D5-F3E4-4ECE-A05F-3BD0EBE7FA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9B50E712-B8E8-4527-8FEB-B200C46B7C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803F4CB1-47CE-4F4D-943E-5BB5C432A7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C3571CA6-BE23-4B5B-B807-F3F89DA83D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2A456962-1AAE-4FA8-AF33-8413DDBE4F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1123902F-742C-4F28-BB50-B38C41596B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526A1A5E-B53C-41FF-BBA4-7F62F2A1D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29BD4BD-8F43-4731-8DFF-208879BD2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933EA76C-595B-42E4-B0B5-A2946E3926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8BAD1080-4467-4321-9AEB-FDD352E33D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7955E5B3-4A67-43E8-BDA1-E64017E913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AC386074-1FB9-441D-97F0-729AFC7561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1CC68EB6-F9F4-476F-B8FD-E80D40E4F8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A1A1882-9B6F-4F79-9635-D839CA315A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CCC1276-3E86-42A3-B84B-6ED08A2C11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2A4FFB6F-8393-41F9-83CF-C0937F597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F2D8FA82-2D14-4510-8FE4-6BB4722F3E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997F7704-6BE1-4ED7-8E20-C1639C6F48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6C95D5A2-755C-46F3-81E6-B89454311F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747748D-7982-421F-84A2-2C9412433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E57D9BC8-CCBB-4E63-A725-4F1166DDFA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B2B83A29-987D-4095-A178-EC83CA5C7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9E428E14-F014-43BE-8BA0-1C7F37BFA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4744469E-397E-4E9D-A3CB-4C3AFF4DA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253534CE-4219-4607-B74E-01079B9686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8D703F93-CBE1-4FEA-986E-6D0C109745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DF596B33-F6CA-4485-8A03-99A12250B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E6A4B5B1-4CCA-43F8-A279-96EBB936C6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89E0B955-53B6-4CD4-8D39-1B0A77BDD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C226011E-F8FF-402D-899C-287E45CE5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7C1AB5D9-9F33-4020-9DD8-3CEA98F87B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AE9EC78A-1EAA-41C1-A9FB-D0C60975C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20642B4B-4F9B-4FE2-87A9-0AE5ADCE8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BAA51A7A-D171-43A5-BD36-3E9FB5A8AB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B1D88CA3-ED3E-4690-A2D8-793AFE6C9E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8ABFFA74-335C-41F2-BB72-86A78B445F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CBAA1B03-B60B-4933-8AAD-6E6FE3C4C5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37A6F39D-FF79-4EF7-B644-0AA23FC3E1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962B6E9B-12FD-4630-ADAE-A9087FED82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A418C622-AC90-43C8-8C9F-D5AF38614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C02E31CF-F7FC-450A-85E6-A76A267ED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A6547075-73B9-42BF-BEFE-A947BFD0B3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D99F40E7-3D39-4F4F-9330-55D59B0C4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C8766FB2-850C-4CBA-A5EC-32A892D63C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202D923F-B7B7-4D68-A736-6D30FE72AF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C5F7536E-D831-48C3-B702-9D8D8A4A26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733FFEAB-C3A5-4FFE-9F39-9B2C655CAA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487DB65-8B57-4F70-9BE9-EED7AEF3D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CA2A0D8-953B-4FF2-B99A-EFFAD8E40E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3E077AD-3169-4B32-919C-50F32C365B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1C4E59C0-567B-4B65-8821-E7E698407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DB402945-F5E9-465E-8734-60474C82F9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DD3F7332-C8C5-4D05-9D9F-728E236D33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4F99B634-4708-4910-8920-F3DB96C6B9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3360402F-06D4-47DF-9274-020AFB9E70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18899D99-6B9B-4E6C-8650-0F9E011992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7520824D-494D-45D6-8A93-283E19597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DE96B414-6749-4486-9834-38852303C1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5867CAFB-E5C9-4D47-99A2-486B566573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5019426F-FBA5-4870-B683-93A26DCD8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B100434D-34ED-4F67-8942-40680F064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1644B1A6-F323-42B4-A3B1-376FFC7CF2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AAC64522-C0B2-4299-AB94-3927C1935D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4243E59-8500-4466-B969-FB942DE7ED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D0D9B6E2-FF9F-49BD-8A08-B4C8768540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EEDD823E-5266-4519-A5E1-F4A632768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8C8CFA2A-364F-466D-8E41-CAA2F419DF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496CC85-A04D-4439-A3F9-62F9F5071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43EB7655-2483-42E7-88E7-10B13E235C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FE36ED07-0117-4DC0-A46C-373DA1DBD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E9651165-8833-414A-8A66-F0E97A3AD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49911482-B137-461F-B549-B1D34FD758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13B43EE-5BD3-41EE-B6BC-B22694B6B3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96B9CA14-152B-43A0-96A2-9EB15EDDA3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F58BBC3E-3F67-4F93-B720-DD943A8223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15B905CB-A7F2-4C6A-A044-0AE4F68785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8A945B3C-15F4-4E75-AD6E-594AD57D48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AFABD54B-099E-4CFB-AB8D-191FC0FF35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808BB6C8-A873-4251-AFE4-AC18AC1EE2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FFAF4CC-37FD-41C4-8263-41B3C00AA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19514708-9BE3-4173-A446-629BDD8326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96713C96-6650-4114-8AED-AFF430D118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14F67656-D04A-4243-89A1-6E7575C4C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16E9DC31-0738-4945-8E0C-E1AD9107B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8E37A131-AACE-4A53-843B-CE39B56BDC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CC7EE012-D39A-4970-A416-ED72FC325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397316CD-44DC-4A4A-BC85-A1024F7086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3D308F3D-BCAB-4394-8F9F-18703EB507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A4EFA7AB-7C23-4E03-A3BE-7F350234A6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BACA29FA-65DA-4E64-89E7-9F72246861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C24BF1CF-209F-4A8F-989C-9D4B9E421F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1D4EEE03-03B4-4FCD-8CF5-0DD1AB9061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B15EAC84-D606-4DCA-8885-0640B7E357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8E178467-7F78-4F7A-8E7D-4C12CC53A0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95119A14-ED2D-41FA-9DD3-87310D817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653B4280-A320-4E9B-A97D-5D3FC81545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54DFC663-FCB6-4273-BAA2-B5ED4D3822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3DBF889B-5CAB-439A-837A-5899B9D8BD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1A2EEBF9-F12D-452F-B610-29FB51B86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BAAFA6C6-ACF9-4361-B7DA-197F61DE9E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0E49123-6805-45AB-BD76-C62CB624F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8C117EE4-6BD7-476A-A5C4-5F2E8029B058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F5A9E85B-17DE-4A3F-923E-FF746FA092BF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3374F2B1-A80F-45C1-B243-97A32ED2356A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A7E263CA-4EA8-4C68-86AF-9D60F4A86ADB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3E28E427-BFF7-4ECC-9C0F-D4A171027202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72D0C223-5FD0-4F31-9190-4A15D8BDC2FC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44612FC7-F2DF-4132-BE0C-22317C367A5F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9443BDF8-25A9-4F20-AB37-ED179ABF9BA4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D0AC358D-316D-46E5-A418-44CDEFA8E3BC}"/>
            </a:ext>
          </a:extLst>
        </xdr:cNvPr>
        <xdr:cNvSpPr txBox="1"/>
      </xdr:nvSpPr>
      <xdr:spPr>
        <a:xfrm>
          <a:off x="121634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40372AC4-2548-4A40-877D-1BF70224016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99C722B-5403-4AE3-AE4A-D9EE6D843E0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E2BD196E-E765-4540-B0A5-867BCE0ED11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E6B0900A-D046-43C9-A021-7C5C35F0B71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8912401-B6A9-4DAE-B5C2-2A587EFBF5D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BAE75AE6-8959-4585-B627-9B5B643918E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8A2A5E11-5CEB-49FA-8F58-BFD2C4473AB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1D7E9F20-01A2-4915-BF5A-3F525528620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62F5CE9-B105-49A0-9B23-D697FADE3D6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901C2369-4778-4FAA-A3CD-DD9AD4FA52B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57955C8D-81DD-42B2-87D8-36034552386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BCEEBEBA-5217-475E-B86E-E13418C3B50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14AB911B-F3C2-445F-8744-693D699BD20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D35CC596-1984-4EFD-B722-556313BC2F7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16FCE0EA-06B6-469F-8DBD-BF4106FBFBB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CBC80A6B-E9BF-4EA2-9386-5BC57D8F419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C455E4D-738F-4BA4-8DDF-7DB5BA8E43B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812A3C89-D267-4383-A049-6D7065F1E8D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24779A6C-8EE9-4CEA-AB5D-5FD3B9ADBCC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A628D8B-8E66-425F-865B-120493613C8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F20DE295-E518-4899-90BC-B3E3B783F53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B59646AD-7954-4155-81F5-877EF2EB95B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243C24A7-1AED-4A39-9C84-08F54725331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D0172E7A-849E-4435-91CF-E9A4F39AAB0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3E9213-4B17-4AD8-94C4-ABD7014410A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F9E953-A2C3-46F5-AD76-6D490B1893A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48A569B-13D3-46DE-919F-9C097E1380C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631022-E4BD-4752-9CB2-5D01291EFA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B9FCEFE-68F4-411E-AAD5-9E9B1209A8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B06D8DE-0DA5-4B94-A382-D629B40E6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F9D11AD-2097-4770-8DDC-FD5D09DB6C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735B304-8059-440B-8EA6-F992FE217AC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C0C295C-60F5-4485-8AFD-C32FF95E421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B978550-B118-410F-AAD5-6ADF40F32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8D6025-6FFD-42E7-9934-A0FE035D2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F3BE3DD-6F84-41D4-9C97-05FEE90E6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853A732-8BB0-43D7-9F68-52D9F47BCF0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40DC23B-ED27-4B7F-BDEA-D285E2AAC11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5B9DFE8-41CD-4CC5-9B62-65262D06E4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113CE74-D988-4200-8C5A-197CD8986F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EFEBBF0-2D26-46F7-8651-0ED687AF17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CCA2E82-7E06-4559-893D-44E0B135DB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8E4DA80-BE1C-4118-8972-5C7BDF5117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9CA1D77-DCBF-4D92-B043-D56AB0E3E73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D664CDA-D601-47EE-AB63-B30541D12D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9BF19BC-B2D8-467F-AED8-C16D99515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57E489-B90B-41BF-A19E-1D15A6446B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E565CAE-5033-44D8-8A89-BAD355D582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25D5987-3CE4-49FF-AF24-722935E0B8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F8B810A-30EB-4F8D-BA77-700C600D60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BDD9A96-4BD2-4034-91EC-D60433107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BF85B8-314A-49DF-A545-377E010B2E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03B3F0F-7837-4E15-B186-CC7F2A26F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E50D89-A691-4EA3-9771-BABB5C368F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947732C-C35B-4F4E-9938-E57D13BDFD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4C0D9EF-EBD5-4AA3-B411-479ACD0EEC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CFECD52-110C-4235-992E-4046AB4E96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BDD9603-60DF-4899-BB39-6A0A9D6CD3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69F7C53-10DA-4018-A85F-038E0DAB91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2B20BB3-A41B-4A45-86BD-184262339D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45F1009-6337-47CE-B4A3-4676F20B78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650CF9D-8947-498F-A0D8-2128349579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8D1CB06-75F9-42DB-AEDA-27197F0627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358AA6B-2A8F-40BF-B6BF-3F80777C6C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1121AC3-BBCD-445F-B28F-8818D0057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4629126-9EB9-4785-A5F4-63BA758467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8760D73-DCCA-48F7-B821-1BF546F7BE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C365C46-F31D-418D-9A9E-FD129F7B57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6DCB692-C480-4D78-9A2C-63ECE8A4B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5B0D29-A57E-4537-B8DD-06DBE1A75F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DDBF0F-2F06-47D4-9EAF-A60993C04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B839AF6-3A12-489A-854B-2F36B4B82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D172321-6352-4FFA-86E2-158BD335B2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129A5A9-44F1-4D2F-8526-57065C7C31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2B58180-3207-4BC4-8777-FCEA45EFD5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87B4CA0-1F5E-4D91-AB8A-8ED6C02F64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A59BDC6-9577-41ED-A5C8-87706B1035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534753-ABA8-4464-92C7-E9BDE3FDF2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BD14C29-76F4-4E00-ACDD-18FC23BE73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812847F-A4FE-450C-BBD3-CA3B009645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C1FF45B-692B-43F1-9725-A3AAB9BA82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7C69747-D6A3-4030-8218-143EC06682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A97A484-AAD9-4A10-A180-C981A5433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9DB8B3F-C84F-421D-AC4B-CE5A00C2E5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A3B56CE-8F0A-42CF-A987-F6A6A017F7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F44D067-530D-415C-82B2-DA6E856175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20918CC3-301F-43F6-92AD-98E2B03180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12A45FE-87DD-4C5C-9DA3-7CD2CF2051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3DD5274-DF00-4F73-BB29-4E8E8FDFE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04BBFB6-B759-4A09-84C6-42462AE786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C0916ED-EA9E-461F-88B5-30B174765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C4A00EA-BF26-4412-AD0C-0AC8BE05A5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111F1D-3C4A-415A-9071-2AE115E16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38DEE5B-D33E-4781-A337-A1F778EAD0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D0FB54C-13E5-40B4-A7E7-4E87EBE4A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13650AA-ADC1-4F59-8CFC-5F6922F63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A16C678-093E-47B2-AEC2-4808784EC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803717F-F1B4-42ED-B160-614FB089D7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9C282D3-AF7D-49E4-8842-0821F9BD7C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2D224579-535B-4C30-974F-B49ED55BFD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6D1CB0A-ED09-4C02-83E1-F06FFE76D0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227A1F4-A52F-466D-9810-F59949078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48EBFC9-53CE-4023-A913-EEC3A97CCA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FB522D1-C189-4342-8BF5-554920BB8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3067E50-E26B-4A03-BBFF-0BC50DD6A4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81734B4-71F5-482A-8B1B-C9301DDFD9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FFF2AEF-64A5-4CE8-9EC1-BEA101BF9E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BD74C64-E97F-4E28-8A34-07CCF7B164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C468373-CFB5-4B17-B2E7-448F985D21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523BCED7-90B5-457F-A88A-AD343F6F32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5A9B9B2-8BD7-467E-96FF-F410375AAB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6A9C09-E598-4BA2-AE63-E80A8B23B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E51D45E-0141-4BB1-9D8B-444FF67CCE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1D3922C-167E-45E9-AF5D-09F02A8B8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468AD50-28A4-4E76-ADBA-59F70B5428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49769F3-7959-478A-B3A5-1997396E7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05CECE6-9992-4F4D-AFE9-0E0EB1EB84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75DEEFD-D40E-4FA7-8407-790FA204DC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D9170B4-7D9C-4318-ABD9-5326BDDA36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0A3E2FB-8060-4611-B47B-15B185C1E4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505A112-7D5D-4E0D-B097-4D82F74043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347AF6CF-BEDB-439E-95B6-B4E6DFABE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7E07BC7-7D3B-43C4-AB51-077FCBB01D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F6403203-FA93-44DB-8861-ED9AD2F30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94E11FA-37C2-4EAD-B787-C1EA71343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3823BF4-B783-4BB2-B0D7-59E2A6472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2038E33-56A9-4950-AE19-77B8722B3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A6CDA6C-0E09-4258-9F47-52D3D54F4E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969D6D5-B5AD-47B1-90BB-D6E4C96AF7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9277732-21C5-4791-B6B3-A0379DC9C2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BE688FF-410A-4463-815B-28E47B4AC2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2C72D82-5E45-4DA1-AB52-D8E21639D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F30EACD-5C38-4D7D-88BD-F6852F3B460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1FC7B149-CCE8-4459-9990-917D310470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090B6B3-4348-4B1A-A2F9-6DAE84761D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C0B6177-1FF9-4BE2-AA7E-EA5E2F1240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D46D98A-731D-4702-BE0E-0DE1BFD54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059F59C-24C7-43D5-A8CD-ED5B85A1E1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28FF53F-ADBC-43D5-BC1D-648C7DCF8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2F54360-0493-4375-B041-7CD5AB5D9D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B7CC2FA-5FA5-43ED-90C0-A14F411E00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25B87F1-1402-4AB7-A6BB-67A9B6B8BA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B95474A-7A71-467E-93CB-BE76CE49A1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0CFA953-74F8-476F-A156-7A3E1C516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7F311B4-32F8-41F9-9E38-3FE943F32A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C173605-4A65-46E7-BA20-0232713CE3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6D05175-FAAB-468C-A257-9C8330F7D5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C5F0C13-B080-498E-9407-ADCE295539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F765DEC-1FB2-4B98-8891-020EA7A3A7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87C469EE-04BF-40AE-8E04-BB0642A094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3F52D2F-B2DC-46F3-9909-431C7B5B4C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5914757-3BA4-4F4A-9951-0F56BB42B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63BCF5C-A0D3-47A3-A1CB-FC1C8E920D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26B7302-55A6-4EB9-9578-D80C04DACD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3C72B8E-0265-4DEF-B775-AFF803D461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B5753A9-08C0-41A5-9606-0896B4AB98B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D02FE35-81DD-428B-8DFD-D7BCA008C9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E6196F92-A1E0-42E3-B09E-7D08A6485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809341A-5E52-4F8D-B7BD-A1D22E536C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42838DD-149C-4F5D-8F3B-C8DA32BB4A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120CD2B-32CE-4AB1-9329-EB56E3E064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81E984A-CFA1-49CD-8EBB-973D43AA5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0ADE993-2F0B-464A-B809-653053C7EB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F0FCCBF-8335-47BE-99ED-0A9BF906AC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FB161A7-4D4E-4742-B7A3-104DE29732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453A4DA-6645-4392-B404-E358D190F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5559592-2720-4C87-9924-BC183B57DB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520F41E-9A12-4B49-A703-7ADB480744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D158B8A-5ED5-4D30-98AF-580982C662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D0B24BC-859F-4E19-9CB3-A0E8CEE1D5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8282C7B-10CD-4C67-B372-EC2DB87616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AB391F1-B668-4D8E-A906-E150DFC249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B7D3E4F-5A5D-4F52-A30B-A0B24B7E75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21A1DB9-0971-4F51-ABD0-CBAFD71665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BE1B3EF-3B02-43F8-8F90-199C4D1261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AAE7483-A2F6-4CF2-B767-39759C3ACB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FC76829-0B26-4323-BEE1-2A4D4AC407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F583E57-3073-412C-8AE8-D24497D3CC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086988D-7E1C-4910-B04E-C2199377F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F26A089-9FC6-42B4-B44D-26B7AFA8AA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9D782226-3C86-45EA-AB9E-3C53FC114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967412F1-48F5-4E18-B982-8FB61F740A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A2689BC-62E9-457A-BF08-3D698DC880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B75C5BD-9D44-4005-9FC1-D944435AE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A2D081B-354A-451A-B054-EC79165469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C032129-D31A-4DFE-BCDA-F2D73F10C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F9ED2DF4-4009-4FB7-8314-B4431DAED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58FF062-7727-40D9-BC6A-1BF1851DEF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3407271-BF35-4D85-B6E6-DEA4561941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A6FBD8B-BDEF-48EE-8E5E-4944D0BB2D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DA77B48-0142-43E1-95A8-D1331200BD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B71DCE5-8236-40EA-991D-25921B832E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68CB410-3CD8-4377-B047-908AE75760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D7BD784-C8F6-40A8-B912-C2EFB005C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F509D09-0730-473C-AC6C-6AE59726C4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B15BE6D-A722-408F-8B90-59578B0220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30E98BC-4D13-45B8-B6B9-D31E72E5BF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716BF94-9A9B-42C5-BEDE-0EB945080D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ED0D8BA-9978-416D-A737-7BA9A2B5B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2AD0A75-4532-452D-922E-9CC8676EFE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0E5D071-3DBA-44C0-AC04-E27D3E5950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ED4AA2F-1B44-44DC-AF55-A414B0D64D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1E0DA66-D26C-490A-A4DA-E1B68CE2D2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0667FE1-44CA-459C-9FEF-9013A72076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66CC747E-AA06-4BCD-BF45-0C9BAF9619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8DDC871-F4C6-4939-97B5-4B2718288C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C14F669-FB46-4BD9-B874-A9B3AE478E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2A3CA61-FBF0-49EB-9429-6D04F90B05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B515232-AE09-4A9D-87B3-002B961E30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5C876DD6-3936-4125-89D6-859A38E275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59CB367-04C8-4A13-B66B-4FA4D1A07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C6DBE38-8C4D-4757-98E2-6703C33C3B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063FC98-F582-4910-B037-C1AEE2DF0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D8CA8819-AFC3-4370-8B6F-9A9761E05C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1977087-E590-4EFF-A37D-7CA486D81B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3893E4C-91A5-4DC2-902E-7BA9929BD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DF750B2-39F0-4019-A566-13720D6AED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FBCA413-1B58-481D-818F-F4FCA4446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9AADF46-1C3A-4900-92B4-F14CD5C414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F9A0DA19-76B5-4AF4-AC13-E8E56AF99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3E6249A-3EF1-4FB5-A61A-0AAD1EC1B9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19B30071-EF28-4A3B-ABE6-E9F71D47F2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32E0B27-5D27-4591-8345-D39038E177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9E07670-1901-41C0-B2DF-B5032F0440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924DCC4-6123-4CE3-95B1-E812201E0B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3A9B4FF-FC37-47DA-9044-693B072967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17E364E-653B-4F18-9265-502654FEC0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9957120-0372-4B45-BF18-4B9D8F725E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BBBCC5A-12AE-499A-8B32-AF086A4BA9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225EFD96-13C6-4A3E-AC6C-1B81F1111A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1C6E2493-6290-4BC2-9FB1-945C01D3E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8746BE2-5511-4A82-975F-2E7DA12D20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6E94198-48AF-44CE-BB75-7727DE6347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CD31EA8-9320-43B6-9B7F-CCB3267C82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074166B-4587-439D-98E9-EEA1C2E1ED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20B7578-0362-449E-A7A3-E24AB19A7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74537F0B-BC51-4BEC-A2CD-5AB8E4471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96FA8A7-9827-4C28-ABF2-76F483D4B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B18EDA0-3105-44B5-8F72-94651C87BE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4F04B23-3731-4DFA-B4BE-1A28AFD09D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02A200B-BD73-454E-99E9-4D1DAABADD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EF7FCAB-D4B9-4E54-A8B5-5E42563292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EC047A4-DD9D-489C-856E-8CFCBB088F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6D111871-62E5-4BEA-815A-0C2CFFFDFD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0819FD0-D13D-4D26-B969-E220BAC198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2E1F306-9C84-4682-B958-BC233137DA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80BDD64F-B12E-4EBF-9F79-627169D22E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3EB26ED-2565-4DEF-9304-06748E1B0F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0AE44C8-B8BC-4F99-898D-F4EF7E0A0F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383CCEA-3818-43C8-9DEC-E319E80A60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134C319-0BAA-41CD-AE0A-2A83293996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FCA75AE-A534-4C69-85AE-47B668AA71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6B2AA509-D05F-475F-942B-02245EF419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3CF4B61-3DDB-4E93-BBF5-D2E1F57BFB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982A580-C417-45FA-BF1F-8EE28CAD63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FBB596D-A90A-42BF-A5F8-0428C43CFA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8ED27BB-854A-4AD3-9B7D-23137A6A9D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A2B0E95-0CEB-4D43-956F-D53499DDE7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5A3DAA2-9ED0-4FEC-B6EB-C7DDB238C4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E52CA04B-6801-4774-8471-2C9BAA71F7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E386F1D-DCB7-4DA8-B8B9-11C7DB3E20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13EC80C1-6EC1-4842-85E5-F209883D7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E52B9C7-E65E-4693-B5BC-7AD3C3DC9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142AAC75-F0FF-4A46-BCAE-95CF7CF39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8CF4759-4633-4BB7-A1DF-333C957310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67F84B1-48F2-4D0E-A4A6-90404D845E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C9DA5F4-3ED6-4B28-AB97-4BBC86EA23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BD206C8-B350-417C-9E1A-ED1C4CB8D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2703F2A-B97A-4AAC-85B1-25CDCDCE22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2C70ABD-8FF6-48F4-9F49-36EA8E049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ECAD971-EC55-4E4B-B27F-44C7652DBC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916598D-7E10-4CE9-9BD4-DFBC40110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E16A118B-217B-4C49-A521-E9AB4801C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98D2634-2EC2-4F3A-9DB4-4468E1B08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EFBA8E8-2684-4895-A420-B2C5DD893D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01CA91A-8412-4999-8588-534673EBED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1B3AE6D-4EAA-4DAB-9CD1-FF5D8C0796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9806DFC8-F6BE-408E-A5E0-D428DAE826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A36BC02-D917-46C9-A369-842209F503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40FDB73-6247-4CA7-A418-34BC44017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AC0198B-1DAB-4589-A2EF-91276470AB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18D5676-2F13-497D-AED3-D09BE5A66D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C53D7D6-58FF-4376-A71F-DF27C9E85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A74D37D-0D9B-4104-9CB0-8E7D2468DD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9853401-E3E7-4157-B038-046087D22B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2402691D-67A0-4888-92DA-3B29A3FDA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20D3A52-10FE-446F-9073-4FBD1EB105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93D557C-1D34-4142-B747-666F2C0F25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470D55A-FD2F-42E4-A467-0CECE951C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643C442-39F9-4D34-8313-36E75D61F9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7AEA1103-8ADA-4E0D-92D7-11D2D9103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E3BC1EF-67D3-4271-AA96-A8EFEC413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9F74A139-8458-4C2B-854E-1B60AF3A57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3FAD559-1FE1-4E03-B128-D24D3FB90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B931D50A-B3F7-4691-9D88-5E8986D78F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91C7836-8846-4914-8D47-B23F5E737A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1880176-3D39-4308-A512-251AC51C2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5CEE83D-B527-493C-AF43-3F97FD652A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58536F2-3D4A-490A-A80B-4A0B0C07DA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79794F9-DDA4-49F1-BFC0-B7F8AD8B9B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816D5D13-694A-4FD0-9238-5C38FB142D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235A60F-937B-4B40-ACA3-242415186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809DBC37-77B1-475D-A3C9-DEECB18FB7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AFC2BC3-1EA1-414E-8994-1B13927E7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7C25CFDE-7D50-4101-B4D7-F3B677906B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80FA9B4-B89B-4733-9BF8-837E9688D0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B461B60-392C-47DF-BB67-A692BEDA1B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F82B975-0796-452A-95C2-E319A7E78B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03450EE-5A32-4AEF-8442-E01126A484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E00F01D-8DEC-4A2C-9FBE-AF2525139C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AEDA4FD-30DC-4C50-920F-36E73E281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3D5E0A8-BA81-4DA2-B2E9-5E9A06934D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5D763E2-159B-4E05-B249-1B8A7DE937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98592A38-37BA-4B0B-8E1E-0176969F5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1EFEFC6-BE14-43F6-AFB5-A52EBF9E40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4E1F6EF2-4CD6-4923-B464-E9564DC51E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0EA92BD-F90F-4E37-89B4-00E6A82CD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1C2094B-FBFA-4565-AA64-76258769D5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DC47695-2F75-48E4-A3E6-5052A63239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E645448-F6CD-4D46-BC01-F8F4CA2B87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58CA8AD-9CFC-4B75-9D68-6815BA982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40E7E3C-FA73-4F35-A7C0-A3428BDBDB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E0AAEF7-48A5-4C5D-82F7-D9522E1138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FD3C6FC-05A9-4F1A-BED0-7F5EAEDBE1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3789DD8-D16A-4EF3-B96A-D6F167FBB2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328ADF8-B361-4A12-BA2D-9D62721C7E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AB6B764-41A0-40C1-A1F9-BA02201319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0DE0757-F02C-48FE-9778-E83E5EFD8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123D1A2-8E49-4A5C-80FE-62A41DDC1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E670CEC-8A90-42F7-AC37-5A23DD5267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3491CD8-C6DA-419E-ACAF-1E7F89577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F6B150E-A2DA-4EF0-ABDE-4CB8E84200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F259648A-48C7-4467-852F-D6051F1FDB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409143E0-0963-404E-B711-CAF75A3AD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922A484-7DF4-4229-9533-7074C5EBE8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9BF34D3-4CFD-4CB1-BA0A-946E900DC8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B855F2A7-E5F8-4695-B99B-D78FA694B7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921E403-BEBE-46E9-896B-FB061A0081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77363D5-BE2A-486F-AAB2-88B369ABE3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F20F01B-78B2-4438-9080-618F28F2C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6BD1045-2A53-440D-98B8-38EDEEEBFF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BA6B87E-D771-456A-9BA5-23C89A0385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C329BC2-EB3E-4ED2-906B-F312983BC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64DDAFF9-38A1-4136-856B-9944B5A4AE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ECB40AA-80BB-40DC-B26F-68C1247433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E849677-D24D-4262-B2AD-F71D31B3DA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DCE48EC-DC6A-4283-B402-0696838E9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A28DA0B-F855-497B-8DFD-39E745864F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56C945AA-AC46-4920-A8A1-CDABE0ABEB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4B2DB20B-E185-4598-95EF-CA16F378A2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253F353-DD7A-4F1B-938A-F673458DC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AAE8E3A1-4CDC-4F60-A768-62EE23EBA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8E8719D-ED81-4D34-9FC5-3F27F5193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068064A-AC1C-41D0-87A9-F6A3A05791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DB19140-28C5-4847-8652-A6CE128A97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23D7FF55-6B15-4312-9AB2-F0979D7221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83F66758-AF3D-4F46-8299-BAAA2D86C6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D670F02-4367-47EC-83C1-02611D35D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D3E0997-B144-4163-8F54-B347834A4F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73AD77BC-30C4-43B9-86A8-34C9663912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68B684D-957E-419A-9C6E-C00B327456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127C59B5-BA13-4B92-AD08-05E1046CE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CE805B48-6069-4B6B-B7CF-4AA92F8DFE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197D692-E30C-45C8-994D-E92B1DFD95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5E15708A-95A2-4A4F-9E1B-E9CEBE59AA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F686F05-7B77-4A4D-8C1C-F5F7B20B28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27279DB-9DC4-43D5-8E28-0357CA5B9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31E663E8-640A-4FB7-B8C8-FA64A1A38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9E15BC04-8A95-4910-9677-1BB3F65EA2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56B7DD71-1221-49CA-B771-A7E1784AF9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C90B7A2-9BE9-4476-AD2B-F5D97504C2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DA55C09-9A86-45A0-ADE4-63312BD5E5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74565FF-8209-4558-846D-1E5C40EB68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B5F014C-6774-4559-82FC-AA1BEE93DD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1C3F8950-0474-4D7B-986E-ECD5D520F6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F2154332-5E34-4321-922F-9924857EEC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FC01B70B-F1C9-47D8-8CA8-722F1DFCBB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ADA749FC-FCA1-49EB-B117-F55DCD9BFF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73B6488-BBA8-4F37-AC95-4F56A41D22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6BCC755-1E09-4EDE-BB1E-6E89D010E8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0414922-7EEE-44AD-998B-FB055BD067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AEAF8699-D37E-4D91-B46B-4DDF1E7255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9E7E230-7E7F-4F22-971C-9DEEFCBE88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2555EA0-3111-4841-BB00-F13FBEC1A6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C1A1C607-4298-49B3-8BF0-487945B1FC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165CD49-27DA-4AB1-98A9-9C2C8B4FF1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79FBBB0-D76C-41F7-8FC8-B33F814C65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1E4670A-B8D8-423E-A096-8DC57EF98E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16F24D4E-C1D3-457E-A487-B9FF89CE7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0E1236E-0A0F-4545-83CF-FD5234CE9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9D4993F3-6721-4803-9705-A4B167C685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5AD32BA-F9FC-4836-BEE7-EF1E7011C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BF776A5-24F7-44AC-9B11-1902575026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0FCE85A-822C-4F21-B081-DC77DA781F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E09935F-5627-4DAB-8832-D1462EA5C0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B92A209-F71C-488C-8F84-23A88187FE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6C17BFA3-9CBA-40B2-A247-C534ECE7A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96AB943A-F92C-45F8-903A-02AF570184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5AEAAB5-E1BD-4FCE-9411-01112722D6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14C6FE0-1F2F-481B-AF22-4F13021A72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B730131-3771-464D-9CA7-39F0E7E195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07809F0-5BA9-4257-BE03-55806EAB75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EF5698A9-F085-42C6-A661-E1F10408A6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50D844F-91BF-4344-9FCF-DCFEB3B4F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6A9CEF8-3940-4734-80F4-392EB6EE3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EBF56A7-3AE5-437E-B2F4-86BC3060D7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D2C1BA3-8EAB-49DF-BFBE-C287F207C7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167931C-B920-43FF-B98A-4C25819F1C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558386A-BAAA-4450-BD1F-3799505AA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EB01F7DB-9B63-48D5-895E-ED0557790B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F67E64A3-5E7C-4FFE-8BF9-8E78F8DCDD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969557C-1F99-4325-8C8A-B35331DB9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FB0E097-9519-4E96-BB3B-BB789BA43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307C5C6-D996-43F6-B8D3-45C78398F0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DF6E2FA-4A2F-406F-9341-80649A6606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A6CEE36C-E508-4DC1-B048-2EA32458FF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A48FF1D-2C1B-4790-B4CE-FB4AA8F3F4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00767FC-98B3-4F97-A4D9-8056B29EE8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7D23841-9D35-4C38-8A60-FB8EAAC927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6C577731-82D9-4457-8DC8-9479920161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CE3FF57-CBFC-412F-95F3-39D7A08A09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0FA2ABD-61BD-4896-81FD-91628DEA89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CB1CBD05-2771-4901-8C0B-7BEC66492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51F9551-3AF2-43F3-BAE6-62AB77EB74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8C244E9-4CB8-4CBC-BD43-DC803E475E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C3E66B6-ECDB-4024-82D3-46CF7C3B7B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C95727D-E17A-4791-BBA5-D378549973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8A0D0AF5-F145-47FB-93DF-8DCBB83A68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E73ACE8-50B2-4D2A-927D-5353C7D200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AF6FBB3-0086-4989-8CD6-CB38E6B98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FE2370-0B75-4313-B019-2FF339BC2E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160F93B-1AA0-4638-886D-203E76DBA9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2E70D758-643F-40E0-A7FA-DD1FBFDA60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20A151A-193E-4958-918A-DD743A3CF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48DEB4D-ECA0-477A-BEB1-D1E9A0276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B1C5EBC-5713-41D1-8A2E-B2AB85BF0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30D87E8B-7CFD-4B7D-909C-EB96C323A0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CDAD34D-3CC0-4A7C-A5BF-2C84E187EB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468373E7-FA2F-4FBD-9614-C08A1965F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1CBE3EF9-5747-4948-B35E-08A19BC282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7E3C3A4-33DD-42EE-9331-7034F11599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582D451-5C28-40C0-9D81-C5CCABFD9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5764D335-975F-4D96-84D7-8330C2917A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47226C0-560B-42B0-AD6F-E3A387E2A9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23F9BE5-616A-4C14-AD6F-D5B9DB1025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ACF00AB-563A-474D-9491-241CAE1D99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5D86B80-F047-462B-92B0-AFD7981198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73B2B37-C6AC-4990-9A0D-FA8C87FD7B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9D2CCFF-C6FE-40FE-B986-0704407CCD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6F83AF1-7A84-4C22-B22E-2F2A62D94D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FF0FD9F-9D96-4909-9D10-45CB370EE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900964CB-830F-4AD6-B6BF-CC3C2FD1A0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D25B5A9-E835-4602-807C-1A8F9B73AD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1FF31A9-82C0-4932-8523-CF16F267AE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1C4A0F1F-A21E-4410-BF19-31941C084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DB2BC40-729A-437E-B868-2909C17635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0A40586-E941-4E59-9A4F-44184C79C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5C4917E0-EC70-4B40-AD79-F75662D23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C1C31C87-5827-4A14-ACFE-6389D4E65E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9E49111-0256-4855-877A-71741217F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1B922516-8AFC-4764-87CA-0254A5190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7947481-D881-4EF7-8616-FFA600BBB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2DCE646B-2962-4549-A9BE-49325B811F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E2B269EA-FCF2-4AF1-99F1-D74FC571A0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19DE6E62-CF62-4D2F-A408-3AF11A5837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CDFA1620-69A3-4A1E-9742-95C4B2E49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15366AA-6DEC-4A84-B7CF-BA3166B284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833764D-B24B-4397-A36F-E0CBF79BA4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77D10046-1B10-4748-8951-004A6C9C72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4BA00135-837D-4398-9587-4A17211F72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9840EBDC-D2A2-459F-982D-2CBE9FC577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7A43EFA1-DC04-47EF-A875-7AC1699A5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874A0A8B-3DB5-4F2C-BB73-4EEBD22E25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7A550359-132B-45AE-8D5A-F2EA901B2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C35E077-7028-473F-94D6-DFB6BBED86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0AB5D06-AE49-4A22-9687-7231A3B130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480061DA-7626-4ADB-9049-D8CE87C513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6D35792-F7BC-4014-ADC5-42055CC18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009854B-92AA-49EE-A0EE-3B2533CD3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B2A526B-307E-4E03-B0AD-FF0B2153C2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7FBADB30-EBBE-4686-B60D-8D94718603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82DDF380-2748-4023-A546-7228F5944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5C5D5BE-D010-4389-AC0C-C958936730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2751B23-0231-4F41-B3FA-BE30803EA2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CDDD609-6473-4FD4-8519-B2BD62C2F1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77E1E9A-B468-4368-8CC0-306C8DABF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3C9C0AEB-492E-4109-BBC5-9A011DA422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8BC6EC7-359F-4251-9934-9CEE750E8A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783AB1B-4365-4C2D-8F1E-87A83E9D8B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6D01C74-BAAE-4877-9EFA-C192FB7E0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29FA64C2-3727-4E68-A735-113A3AA96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9D386D9-1BE3-401F-A321-ABDF9A24FE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CEDDE6C-621D-42BD-9E76-8D00CBBBFC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5C45FE6A-8F88-4C0B-A280-F4AD3B803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BE9E7C5B-6980-4FB6-8B6F-498B4E4C1E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79C68824-2FA5-43CF-B50F-076B6B6C54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C0C97D54-2782-4182-9E20-B445E95C06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B7EDA9C-CCBB-4B5B-89E7-6B2ADC62D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B4B92EC2-D18E-4A2A-A89E-488714BB4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8A40A2B-EEA3-4DD1-A88E-A2636C287A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600879AF-DD93-4C35-BAD0-A155915F4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7C78AFB3-3C05-4C1D-8F3D-FC0252167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F92F0E39-FA2C-4FC9-8420-1C5848423C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1CC11E4E-63D5-4C9D-B335-D6A133F593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5CF6660-7356-4F4D-9B7C-3D01147E7A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52E4677-51F9-4F7D-BC19-181D517191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D0CC10C-B3D5-420C-9411-B4F89315D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6723B3A-02FD-40FF-A57C-7CA374504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B1121BBE-9D8A-4E16-8788-F0A627751E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F4E40FBA-F789-48CF-822B-1803ECD27A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4260A73-90D8-4E13-97B5-71A4D3ED24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4A22E0EB-51FD-4667-86F4-256DB18C88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80BECEEA-7B1E-4769-A29C-D2F7CCD91A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6265050-617E-43DC-A133-45CF66DA8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2E82CD3-3C98-4E53-8D1D-C8C7F9BC4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1772381F-D873-4FE8-94AB-F697F97114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91D2D12-5748-4C12-8544-8E30A84D15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840A887C-2AFD-4AAF-AAFC-1A8DF206C0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4B8426D-50B0-4DE2-936E-5F13E1123B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ED319C8-1B29-4E49-9930-491A2FE284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46D1956A-BE3F-4E64-86B6-824E261794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2ED39EA6-ED32-479D-A6E7-6ED1CAD0E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5E5FC52-EF48-4F5A-BB48-1D8C3CAC2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6B88C59E-6149-4864-8A37-B9E0E2EC5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FCC6C4BC-EF0B-42D7-B1DD-8945838C3C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6642AB0-B160-40D8-B5D6-A38CDB345E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F8FEF8A6-B02F-40D4-9E0E-8BF79AFEF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C6D98CFF-FADB-4D9C-8BE3-BF8CE7BECF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9B30462-30A2-401D-97C3-790CF4C69D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D8A6CCDB-9755-4B22-A961-B1C1DC08CF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1B1AF67-72C9-4F21-B202-E8C174E679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2436C89B-73DB-4B56-8F61-CF9F31A20B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87A5A391-7C38-4E2E-B436-CB0C5369A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099B44E-9D05-4119-8B72-6AB5239236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6B37A249-3852-4C89-A305-49B6534471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27C89BBD-8A8B-4C93-BC56-E8067A0AF9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7A77FCF9-159B-479D-B814-7FDD6244D8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947B300C-7C19-4866-9DE7-6D61980AC4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20CD0731-6D1A-4630-9011-D944B63ED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9723A46-C5F3-49D4-AE24-2C751BCD9F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77F3EE9-9637-426A-BDEE-77ECDF77C3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FCF5317A-8A02-496E-A5F7-F94E327D0D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E45AD85E-05FC-4D5A-9E33-68A72C3AAF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2B934CA-996F-4A8A-BF73-C7179A106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DEB158C1-62BF-40EB-9F2D-96F3C0E9A6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A2E46E2-B9EC-4B94-94B4-7F1CC88A0E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87AA899B-A071-476C-8B58-68A068929F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92327A3A-1E19-41D6-962A-010D115FB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75E5CF8-3A55-4427-98D0-97A6970E4C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C5D08A1-57A4-4D31-81D4-0A0BDF1E43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8316C0FB-07B2-49E8-BCC8-6DDC30F5D6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22DE78B3-DAFB-4B3E-83EE-4428949372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3B88D67D-CE94-4520-8733-20397AF3A8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D05AE371-F48D-42F2-8C28-A213B45DC4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3B73A89-3B21-444A-83E5-00C5C3C730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B7990F43-DD5A-4819-AD7C-F67EB10D17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CAA70D8-E964-4077-8189-E9995F8B9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33D6DB66-E954-4410-9234-EE7A5F0B9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5F214C9-6100-4BFB-8B27-B94E010A6B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B23E31A4-791A-450E-A75A-C147BD5027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B9733195-E182-4A8E-9EF1-26BAA16634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DCF021EC-E1A9-4D5C-91D1-BA570E05A2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3C65866-C5E5-4AB1-ABD6-62C546C0BB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8DD0496-DADC-4998-A982-E219457A25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EAF93EE-5DF3-45FC-998B-6BF876B5EC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F8CC74C1-AA19-4BF5-ADC8-900284FA10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99FA3CC-3B4A-4FBE-8336-DAF55A0A73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9C910CB-63A4-4978-B503-EF446D18A1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7445A005-A745-408E-919D-934EFD4A63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DB86D98C-6629-4288-8AAE-FB23AEFE43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D13A6473-ADC4-4C94-BBCF-A7589AED48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A15E276B-2C81-4D47-A25C-81CEEBDB03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70E0E32-9FE7-41B8-9E73-01606B229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DCC42F59-43A9-490B-85F1-B3E5223056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AF515DDB-EECE-4491-9B80-FC7022D7E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D7636CBD-318E-4875-853B-CDBEEF553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B21CBCD6-2119-4394-9FE3-C2AFEE036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DCECB2A3-BF76-4D38-949E-B7A043A4EB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892B9F48-8BEF-4451-B028-E4486DAB08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D599CC2-DD07-41C2-BE43-FBB8B21A5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4AB88691-51A1-42F6-8644-47DACCEA9A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695A0595-671F-498C-990A-03A22F79C7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84E110C-4F7B-4A17-B7CD-6408E9D858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B83AE3D-CB14-4B70-8E8F-EDEA04DEC6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C3F09194-62F1-43F8-9818-96A52B2CDF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ACE8F3C-325A-4C86-A946-5E57B599B3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45B3ECE-9730-41C4-971A-353B7038D7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BE9E08E4-3DDF-42D1-8469-C540846F41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31C25661-76F2-4A2B-831C-F9315D97D3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66EE836-94AE-4E67-9127-BB2CD42A00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34ACAEED-F847-4CD5-8175-A890D4898F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9E27CB1C-D47B-4B17-A994-F59A09F73B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6C10DAF2-8A16-4641-AFE1-60CD836A54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C5B1E36A-BB93-4498-B62C-A14D66378A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209DD96-F9FF-4412-B38B-3B5068F3CD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7D47E7A9-031F-4B6A-A067-2CD5E4C96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CCCBA798-9E75-480F-89DA-AC61E1FAE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1352B4C-5C27-4069-A419-F672D70EDC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7475C151-B8AE-4A42-8698-FA10182A94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58E80ACF-9766-43CF-B262-F14472FFB9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6939DAFE-C0A1-4A45-8D9D-C0A816FAF9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EBA84F0-6A02-46B9-BF00-0A9C36C393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4E4F1BF8-B5EF-4388-BC9E-1B57B3554C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5F187CA-8787-4DA8-8F1C-12F5A5A0A3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D063458D-6845-4C80-B15F-F2D9D252E0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9322C6C9-57C4-4A35-BF15-7DEF050C2B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ADC49BD-0AA9-4ED4-96A9-828A93A226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EC83517-0C38-44F5-9C6A-B0B7EFD7DA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DF999E1-CE3B-41C6-ACBA-452FF59418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F53E5F9B-6B7B-4A67-BF1E-F71ACD3B4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2537432-1BF6-40F0-A29E-3CA1B7F6A5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7AB90D59-1537-4FC9-9525-44DD478AD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81A954B2-4C75-41C6-A1E3-3AC8D2ABF6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EA4DB2F-F257-4B84-A874-371C2385DC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C4160F8-3899-49FC-9F04-04BFB9DFD9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77593981-9B3D-4000-80BE-F017EC9ED9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A7B431A-A9CD-45DA-9C99-52F76C663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870EF9E-D457-4D93-A81F-AA72BFB5E5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C6493314-E684-4480-A1D8-18E654D87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6ABCB755-ED9D-435B-8A79-1D37137CCE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BCDA4DD4-D9DF-41D3-B5DF-4E11397FC3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806FB276-A9E6-46AF-9DF4-199BD1E384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7E5467AB-8DC3-4A5F-9EA9-194AB2B2A6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D138419B-3B53-4649-9921-D78F9FE02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0B25995-66D3-495C-9A87-02C1D5827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0AF9B4C-6C31-4FE4-B069-0CB84D9FE8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C05C3E38-6F76-43B9-8C4B-59377966EB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D3C38E5-E78C-4E9D-8C6E-C65017D00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B4822905-152A-4599-9AE7-3451B42F71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A79B616C-950B-40F9-BAB4-08E68768A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729691C8-0A3B-47FD-827C-64879247C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231C609-D0D8-4B36-9E47-11962A33A9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E384CE16-C00D-43DE-8011-ECF0188089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E4EDC051-5016-4797-9192-130554EAA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8D14D52-31C2-40F6-9A3F-00C058DB0F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F516DA23-1535-43AA-ADD1-D75B37F854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AD1EFE4-9EAE-444F-9C99-238A1A779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BBADBD5-B551-4B85-BD61-B9BCD2A1B1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1588840-B196-45B7-9EFF-4917590B3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778FF7C-99D5-4DCE-AFEA-4E2DBA796F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95F2BAFC-0DA8-4ED8-BF3C-F81BEC3B2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8BEB51DA-89B5-4DC4-8A88-ED527DEA8E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2F300E1F-5122-475F-B462-21D2F2C157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0B48571-9B3D-4530-9092-604B66A579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5302343D-CEE0-4C44-B08D-CC1AE77F1D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277F3C3B-4D04-43AB-BD8F-842762B77D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EE6F0707-C3FA-4387-AC07-C81F5201FD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106EA082-A2F1-4CC6-8657-71FAEF266A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90D0AD19-5A6A-4FF4-945A-EA39633095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20B37CDB-8EB6-42D6-8E52-C2C9E1254B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D4ECEBC5-31B7-40FF-8A8B-53784CEEBE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0372E39-26C9-44D5-A8DA-949F51374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E03D0CA0-D81C-44B8-9807-05C80BF59F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D0D17046-D554-4715-B2D3-AB6944085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102FA9D-328F-452A-A816-251D556F5D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1C96A3EE-7019-44B7-833A-B605D95E0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34344C61-2AA3-4B9A-A4CB-CDF53280C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8303564-A0EB-4639-8EB1-C8A392B824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2573994-50AC-48BC-9F7D-B783218FF4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7E73F970-E36F-4619-BBC8-790740802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D2FD1961-E1DD-4B77-95B1-C98E1C2085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BA7DB31-F8B9-47AB-9959-758708BF57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728A007B-48EB-4483-9116-21DDEF2CE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6208C0A-D832-4002-8F69-629709CD64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D6F00692-4AD3-48EC-9841-AD157AFD4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BEEA4A65-63D4-4168-9534-37A0D1E574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11FD0DC4-E146-4082-8F36-C3D12D86A4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16E500A4-3C0A-4D4B-97C5-6D63E4563D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4AD18042-4289-4BEF-9D4B-7B022D2F0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6935FE5E-20E3-417A-B259-7577844384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F6ED250-A812-4688-9839-B67B909AD6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E2C22A7-5BA4-46C8-BC98-458AEEB43A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330B7C14-A40D-4FE7-9A1E-388522F9A9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A364ED68-E77B-445A-8B7B-2684EABE0C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A49221E-B047-40B2-9FA9-62FD60093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B6F5E99B-E553-47F4-A819-98C9347F03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C63ED86-F411-4D34-B640-03C66B1F0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7059A1F-24AE-40F4-B239-191D4029EA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120774C5-3B3A-4DDE-963E-326752D5DE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36F0196D-692E-41E6-9579-24099F9EA0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23371CA7-A5D2-4750-AABB-DA97B882CA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2860D75C-C954-4942-8E10-6A5A302DF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67C62BE-BABB-4534-B826-310C295F45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B67DEDBB-563E-4A55-AB5B-C00AA511F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4DDDB042-3E1A-4F91-B3A1-66C5E924B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1786D70-FEAD-4BAA-A591-F05AB74C9C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BFCB40EF-4704-4457-BF8F-F274660853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457514B-F96B-4EEF-A653-7869D0086A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F5763164-204C-40AB-8918-998BA01C60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4C8A9B98-F516-47F3-BB3A-6A949AF74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56102ACA-5782-4EC4-9E9D-CA5F2315EE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FAFB50E4-D67D-4B58-A189-6F90FB630D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C0DFDA9-ABB5-4D9B-9E0B-D2606D292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F7EE4B1E-CE05-4ACA-9A39-807B30AA12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93BB6622-9E04-4A53-B7D9-8E43D7874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2E850D3C-4BD2-4D89-9A51-29E4CF1E08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F701EBE6-BAA7-4214-A609-5764345D1F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B0368E10-9407-42F5-AE1C-38C104D379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B3A8D51-4EF2-4BD6-B186-89ABCE4690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8845550-B991-4249-BF5F-1E1DD4640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F3AB0DF7-305A-44F7-B528-5D7DF9E19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4BEE319-2FBC-46BC-8C15-CAE48425DB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42271BF1-CE39-4AC6-A73F-14ECC7E29D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34344E43-6280-4914-BDE9-BFE3AACA5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300E959-9900-49DC-A1BF-41F7C4E00E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F5ECF8C1-8399-4ECE-8622-A7FB08E40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2FC2FD9-F057-417C-9E18-FBD6413E71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B14A668-73C5-4B15-98A5-75B8D1A85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D0B5FC90-0C5E-4D28-BED5-7E39B5701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B0C48CA-09AC-4997-A025-6824138E5E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5038BAC2-0A7B-4907-B970-20477B3A9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29C5F81F-0CF0-4BF5-9978-45A27C141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1E405C66-451C-4558-BFB8-A1FB1498D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34AA5735-2DD4-482E-83A7-FBEAF0E6ED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1BAB5522-DEAD-4F47-8ED9-B504461420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4ACEFD6-250B-4D9D-873C-DEAFC5625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24DB3A7-A5A4-442D-AA8A-B3FC95E06A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5ED19248-6A77-4FF4-88E1-B00CA19E6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6755BFD-F7A7-434D-98F9-A7006811CE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82B4EED3-19EA-4AD6-8475-88556C37C3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803D786F-32DD-4B57-84D3-543F9C4DB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46620091-F1FE-4E5F-83FE-13A5957F8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6211D1C9-B744-4F11-9FE7-0D9C244C54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BA69EE88-DAC7-4DA6-84C6-7F0C13BE7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863D5CA-30B6-456E-AEE3-C9FF7F257F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B2EBA8A-1A36-4806-AB77-4BD4205D1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AB1A5E7A-C70C-461F-9765-6930290028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B413D0F6-FA31-42C8-82EA-00DC562869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C8D84766-99C8-49E6-ADEF-98FD767A8F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D0FE22B5-BB13-4169-A0E2-914C2CE94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82BE4245-0421-426C-8447-085FEAE080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387F9AA3-A934-48D3-9A35-3B63D7A06E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086B95F-89A3-4DBB-9683-C90532731D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A7AB1E83-2391-4C26-BAF8-8FB519F16D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F46A250E-AEB4-494D-A79F-EC6B84079F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66E8582-EA01-4E96-BDCB-3394376A0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F02C13C9-F960-4A93-B050-F4963644D3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10640AAD-64A3-4177-BFF1-DE9A614CAD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F9949CAB-6F4B-4D77-BC5F-EEA28F598D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817C5C48-B89C-45DC-AFBF-18E9629BB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CABACC8D-92BD-4320-AC1E-22124D4C9B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1C733B4E-4F91-4A8B-ACB1-0065E2B7B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6E705DCD-2741-4307-B492-930ED7005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6D7C1863-1597-4BA2-8812-FB69DDD3B2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FD04597A-55A6-4483-AA09-D04595AEA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326348E-5490-4761-A74A-BDDF86A9B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F42360AB-0069-4D44-B617-C64DA44006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F01C5581-825A-49E3-8966-A920CBCD84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209AEE30-910E-4AF5-9A0D-CDB04883B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E7604DB-2EAB-4696-9C9E-D9589B99B9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EA32CED6-F1AC-4B38-801D-60F1ADB538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8522B1D6-9A17-43EF-A576-D2D5179340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314AE355-6562-46E5-8DC0-8AC2A7EE5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DBB62685-1423-4B1D-8C9D-DC2472383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F6A2E75E-7567-47DA-97C4-837332EEAB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88B33372-3577-4CAB-8467-33B59A4A8D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D3DB5C0C-BFA4-4B85-8CA2-C6B9C94FB5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75186C60-3BC4-484D-B4FE-872788C00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1FB403E0-6944-42FA-A02C-9627437170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CCAD09E3-281C-4858-AE4F-6D3FB3C0F8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EFD2FB8C-B541-4686-BB34-9E84812C8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4A6C8D7-7E78-42FA-A5C8-4D3252EFD4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B6EE6A27-8D52-45BC-AA01-27C9CCAEC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182B4BDD-9CB5-405A-BBAA-0C86F6A7DB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DFEE520-1606-4B15-8A6E-A8ED12A652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BFEA60F4-F21D-4351-B6C5-35935C5CD7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D2FCA8F7-9FD8-4816-9A8C-97D97B37A8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76140AA-4AC9-4CDA-9D6C-0730E49800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C4EBA282-0D44-49D6-959E-BF8BF4D73F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7EDE3EE4-CF48-482D-929A-03A9953762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37DDC9FB-8734-49B0-A508-7190E0B1B5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C6EEDF94-8FDB-470F-8963-37C3B13F1B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2FBED4C9-6856-409A-9A1A-119CFA8BAF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92CA4DAB-5270-4287-A4D9-9CA5EF7FCD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D49B9708-1613-49A6-99A6-9D910B1360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456AAF46-92CC-4E9B-822E-1F05C60FD8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552D8518-9E8B-4E28-82AF-A51FFC9849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DBBB4FC9-4230-4D8D-AE73-8DE46815B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8AE74472-5D16-4363-AFB8-D3A96113E4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B36C7C0A-35D8-4501-94EE-38C89ED58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64279A6D-1867-4B57-B1D7-0798D14D7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AC21751F-DF88-427C-8C2A-005A6ADB9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2146A14-C970-4185-B363-0E2DD36F7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EC714986-C783-4823-87FB-45EBB2A3A2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2CADB00D-C5B3-4C4F-92AD-0822EDBD88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F9BC0261-319E-41BD-8096-A0629B008F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DC33C8CA-5D1C-4944-AD85-F820EB4587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C3B3D6FD-D94B-43A0-A6E6-023717FE40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51439685-51B3-41F1-A067-4D4DBE9BC9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E2319E60-D646-4C4B-AC15-97090E453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D6652421-5BEB-4B22-A583-0B178E2C94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D6EABDE-C904-4E45-A0EE-62247A225E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A647F59-83D5-456E-9E9D-6CE790D9F7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CFADC9A6-5162-4922-8D10-74E0B2722B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523477D3-68F8-4055-A7FB-1C6ACBDC0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7F87C76A-6ECA-4FFA-A1A9-3E73EA7D8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AF9BED11-62B2-4CA1-9CD3-9C3392CFE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30CFB1ED-6BD1-4D6F-9153-07641FD989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0449428-7DC1-464D-8503-ACC2265AF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95D43DA5-47F5-408A-BC2E-34C242B08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CC378735-9C0C-47D5-B43A-4E0D427181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C0BABDED-7895-4086-91EB-8FD9533FC9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371C1DB5-06A2-4266-82FB-F19379BF60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6F6A031B-0C27-4F0C-B118-811F59401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B7E0F350-1CD5-4BEF-A0E9-5C09BFFD3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EBFD7A76-06B7-4121-8FDC-D4157CCFE5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641D279C-EA03-4EAE-961D-FB62406D4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66982EE2-1D5C-4C4B-98DC-353601D3C3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456D0CD-1175-4FB1-963C-B8BBD46605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362E2232-545F-42BE-8C7A-E793D8BD69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5DB70911-F806-4030-B4A7-FEBE1E032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FFD5570B-312E-4D53-BD0A-84B65C97E0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2098688-63E3-4E49-BD40-81998D74E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1E636F2-887A-45BC-B4D3-B37E3F814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8F6B334A-A3C0-48D2-B1D9-D475471D22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37DFC043-AC7D-40B4-B57A-1276238D4F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27B3240-095B-497D-83B2-12EA535099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16D45F7-A248-4728-95D8-9C85BAA6A9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8B0E5704-1A91-47F6-B1C1-10AAE49E37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4CC1CC4-F257-4E7A-BE3F-3A48A82A02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6FE26856-46F6-4238-8310-92D67305DE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84E1A102-1689-48C2-8770-FCB02C54C2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303EC884-3AE0-4988-A39A-B0193AA4B8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F362D36-41C3-4DA6-ADE7-E2F28A97F3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FD7CBF5E-23AB-4EF7-BFF2-D3877E5EE0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30DE04AC-FB41-4E1D-8A4B-73EB830C72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ADA4E87D-E03E-4595-80EC-837ED93923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BA06DD4C-7282-4FDA-92B7-058474B3BE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17939585-8184-456C-9B48-76619E6145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DB530F1C-1298-42AE-899A-2D13857484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8A8DDA1A-07DF-4C09-8711-FBE5AE361E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19BBE121-A7F4-49D3-8587-E5CF346FCC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349FA0B5-C4B1-4727-9142-6CC5ACA547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44944E45-821D-4BD2-B97A-89B08556F1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13599856-E251-43D6-ACC9-2F6BCB0D0D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6E3F1DB0-F1DE-495B-AE9C-B597BF4642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40115389-F8E5-47C3-A581-EF8B8F2F4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CBC196A4-BDA5-4FB5-BFD6-926BE8A425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E63578D-D4F7-4EB3-9613-25B280B19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EA4DC05-891F-45BE-9803-354902AD93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124B18E7-7790-40AB-AABD-C7EFC3B79E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6BCE76A-7E24-4C8A-AAC1-64C640B558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F5276A20-AF69-4C08-8C6A-86BE01597E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8661A4E-20FC-45D9-8EF0-53BEA3D5A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1AA1994-09F2-4D7E-8B87-247C7C236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C25D2D25-74C9-4F78-B0E9-DFC9C43284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D8DA8657-BF2B-4E91-B87E-27535B20E9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E05CFFBC-9AD1-4CA2-8E7C-7FC4589D6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2CCD39BF-4D2D-4221-AA2F-722BEBEEEB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7A32BF36-F52B-4131-AFE8-0E69BA431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217445DD-EDB7-4FF2-8F8A-1CCAA1886E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E12BEE93-3E7B-4FC0-937E-F6671A0A5E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F3E8FCD9-A3C3-4174-8D99-56F2534E2D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9E631A01-8F60-442E-AC1C-D3F1BBE92D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940D629E-ECFA-4D77-B21E-B73757AA24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D30C1971-87A1-4D32-938D-530AA6EF3F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9E7EE59E-A968-4ADC-9C1D-EFED37B723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F6D81A02-FA8A-4784-A9D7-D9190581E0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BDC6A94A-7851-4256-9A95-FE9337FC00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30DB2496-2510-40E8-B3B7-D494DCF50B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AD005AC3-8A01-40C4-9106-2B624398F5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4E27F813-16B0-4BCF-9E8C-D8863BE921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6971A5B3-9E1D-4F6F-A37B-75931997FF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2F2E0821-EB38-45B9-B701-CFBAF54C83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CE8B925-7215-4A5C-8748-D15FB4035C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EE54B0E-7C7D-4D3E-9414-7803603EA3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B3F0AAA5-21E7-4562-B8B0-8F49DD85E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63470F1-FB5C-4E33-BD30-6E9F4E734F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A7F0D588-D466-4B05-B81C-E17BE25AF2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4843EA43-C6D4-42FF-B889-A6C93FD5BE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DA5089D1-9BE3-457F-96F1-55760CC898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4764B7C-13F9-4717-9A8D-F5C6B580E0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8AA4265A-C701-4BF3-B6ED-531A5B70E2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1FAA0EEE-F2C1-4234-8830-C390E4B3B4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E6B73681-F358-4351-A6D4-40FC19F0BD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3CA93467-6B96-467A-94BB-C70E3F7315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25BA792-FDD4-4A7A-8899-48F39398A4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6491E94C-107A-4DAB-B9FC-8FD2EAC0A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731D6A6C-D6A0-4EF1-9584-F70F983B9D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C64FAC96-8ECA-4A79-828C-F303AD906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2519C6CA-E4FD-4AB3-A3ED-CA1B2FB31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708BBBD2-F26A-4F08-8856-AAF8F9B6BC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7AB4CCF0-CAF5-45D2-B44E-8595EAF864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8A30AD19-E8C9-4790-A199-975F7969D8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3F3A291E-4C4B-4292-AC6E-6EBCBEF5CA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AF25251D-E4EE-469B-BCC0-C0F5CCD56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ACA3817A-D0D8-48AB-8711-C7D6E7A708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FF78A688-EB3A-42B5-9CAA-FE11105922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94843D5F-3F4A-4025-B10F-13D78E7B39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A5000ED8-CE42-4CA1-ACEB-D0BB3FDCA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BBA18148-2D16-4609-854F-426B5DC8E5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512DF9B1-12D7-41F7-A1F7-62F07B6DB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2B409CB8-16AF-4F25-ACB7-46D6E779E5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A7B2AA15-E267-42E6-AC6A-94D323B50C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57FE57F-9412-4B18-AD6D-834DEDDCF3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194F819C-FC2C-47FA-B87C-EAA477091B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88C698B9-BE71-464A-898D-662B7F2CC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A5656212-35D7-4838-91AF-0C813C50C5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A7624CA-9FB3-4AF0-8358-94D182604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C642F2EC-00A1-4676-B71F-5168F86581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AE8E155-9FBB-4ABE-99A3-798C499B82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CF518715-1A6A-460C-B145-5283D5659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71C673F2-803B-4679-8A28-250EF5D1AB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AB18F7B5-AECD-4E0D-A2DA-4B52035E30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6FDEDE03-610C-43A6-ABF9-5B887D45BD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F00EEA8-7553-4CC8-AE6B-CD30CB0AA1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2B8E954-5A0D-49BD-B556-81E1B4D3EC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FB5AA436-2AC0-4913-A178-96B136AA6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F3CF347E-42E6-43D0-AE9B-0E98E43EC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139427FC-F6CE-4A0F-B92B-080931017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CC1CBED6-BD94-41D7-B7B8-C8FF465073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30EFDF9-31DA-4519-9856-A9A3A4FFBF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F29C0D9F-93F6-4CCF-B890-C9009B8384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104F427-671B-439E-95B0-CC57FDA628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CA25E7A1-CDA7-4EB5-9B49-16D511909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40965CF6-593D-459E-B23A-682143108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8CB50671-E5F6-4CAE-AA5D-37244689D1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C5E95A25-158A-42ED-B2F0-6F4B3BAA7D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5DDEB467-33A0-4091-B7B0-844BAA427D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EBFD37BA-D856-4BE0-98D6-0F2C2E5B3E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511EC7A-C078-4082-A788-3495FB7DC4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159A29D-C629-451B-A3DC-2CB75E3605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74F6B3-3E6E-4EFF-B7D1-301836370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A4EA7C2C-3B85-4015-9256-B6694495F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ECE961B8-E3D5-4C1B-BF7E-D41CDF1F8F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84E454B9-7304-45C5-8501-0C85C300F6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D54A394B-8EC2-475D-85C7-8B157953F4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2903767D-37B4-4736-9624-EFCF8D689E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24892DA5-A4A6-4CB3-8774-5FD4309399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4A069E8A-33E1-4C56-81D7-92193B98F7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2F794646-37E3-4678-B856-A569D85779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C05662A8-1DEB-4F9A-9027-F6025F8893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97FFCC4C-E068-48DD-A1ED-25BE087018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7776BC14-5366-4D50-99CE-9C2B81B35E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DFA8F35-652F-45AC-BDC6-122AFC7D19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AC5D79B-91A4-4996-953C-3EEBE5FBCF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EFDA296A-1609-4D2D-8E5D-A67197EA83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3A7D932-15CB-439E-8179-9EE977F3F4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47A0949-58BC-4CEF-A907-7443FDCFD7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F0F4FD34-2AB8-4ED1-A60E-68BCD8F9B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B75A1EE-B958-481E-A8E3-D7A6768F9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95CAB3A9-4F16-45B6-996D-4AA038A4F6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9A84181B-496C-48E7-96C9-549DF54EDE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F103A604-C796-447A-9409-9948A50D26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A284F226-A6F9-4F32-B071-E5DACDE7DA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825922FC-88D8-4049-84CE-26FC0741C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D1D873F0-4073-4017-9603-D948AC1A6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44A8610F-5B15-4633-AC57-8A2429599B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8FD3D862-8A6A-4C62-B633-F76AB76A4E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48BA4DE8-7902-4368-A242-B162242FA2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1FCA4934-4DDE-42A2-9E14-31F4C0D4AB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C051CA3-DE26-4C6E-9604-261BEE41EE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32619818-7936-4796-A7C1-2CBB1A168E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ADC9E86A-28AD-4FEE-9CA6-B768909DD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B92558C-120A-43A8-A4CD-0181207662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4CB488E2-FFC5-4A36-A5CA-94F2BDEA8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3635C44D-7B96-4263-AEDD-4B753A7B89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F97B2F42-89EF-4830-8C26-81EEEE24F0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30D8D30D-5D26-48C8-B8BA-841455D8D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D177F297-37DC-420F-A8C8-488DB58807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BE8EE302-2ECE-4E38-91FF-439160C26A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13A9D9A5-A457-4C0B-9AF3-02F52F933F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8A923E16-A5C6-40D6-8B3B-7C3CACA128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CF8EDFBB-9D76-475E-9977-CA85E4FE30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99DF096-194F-4488-9947-1AF25B538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1DAFEC67-E79B-4007-B171-501E64FF0A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C44DF4A8-858C-46F7-A7EE-CCD16636DF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25DC9A2E-816E-43E8-90DA-7BBE5EB76B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F73A857D-F043-4D37-8C35-01191EA5B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565F1A12-6B72-4CCC-9743-F87182472D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4F70A6E-79F8-43BF-B6E9-7A0248C959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62FF1C5B-933F-49D4-92F6-840B2C5F7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6EA9956-2926-4E6C-9E3C-E4F439445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712ABBB2-C7F1-4427-BBB3-B51E005C5B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F9188383-0685-4812-8EBB-50ED88109D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1CEA60F0-2E8B-46F1-8812-439B1BCF57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CA950FC4-B15B-4C20-B5FE-C03BE25AA6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8A840C65-CFCB-4CCA-9763-1578CF9544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AA5C4FB6-B795-46D0-B07E-406DF9206A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8C5BDB7-20A5-4102-9004-BF03496361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B7CF5CC7-FB2A-4C8A-B496-BE98A76373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1877BA2B-C094-4BF5-9A43-52BB2D496E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9047EE7C-2B3D-4676-8CE9-3F231C7BBB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03FA3D1-8AB2-4EE4-935B-8037B29E5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4EDA50B-DF01-411F-8E6A-D651E675D6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F56A9130-59CF-4C62-AE67-5754B95A2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C890364F-1D10-46D3-9661-D7D7613B6B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DA2EC44C-5B99-4DAA-BC56-ABD4F64089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2AFC9BE3-C897-4831-9504-154700920A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E2042E58-318C-4E62-B97E-D1B3BEC12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E47EC49E-77C6-4ADC-839B-B8AD6DCD4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6B5DF293-D8E4-4EF6-A7D1-FEF04FB628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256ABA96-BDE5-4DA1-A671-A6ECCF9E01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3F59725B-8F9F-4D44-9918-24066FC4F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55F3D169-827D-4B21-9E95-76E5BDDB7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DA66E1F4-695C-4F43-AD12-6159E67D7E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DA5B140F-A73A-466B-BA40-D1EC0D4707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508F15D1-EAC5-49CF-983F-A176CF6C86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BE536F59-3895-4FAE-AA4A-4EC6E1F727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5E6D0159-4944-48BA-9037-D84AF77074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28E573F0-D046-495F-AD03-98462D428A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46B14CCD-B625-4875-9590-E71AB32609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BC27FB65-FEBF-4AA2-868F-0298966A04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3E3D2DFB-6B88-474B-A1B9-381AE90F18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B7B28DF6-A17D-4D0F-A86B-6A4334431F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E65C616A-17F9-4E4B-833F-FF900F075E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FAE5F93C-CABD-41F6-8BAF-640B9BAFC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9F0D0EB0-B580-4E23-8673-BBCB5FE1D6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963F44A8-0DBA-4FE2-A795-05825DB1EC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60099CAC-6230-4567-B58B-DAC881D539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4B52F777-4B97-41AC-A4D2-02AA631BD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B846D000-B3F1-48CE-96B7-4D230775D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8BFA4C5-ABB2-47AA-AD65-BE1F6AE25A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3FFE91D1-A133-4ECA-82B2-6A7257015A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8C4671EA-BB92-4AA9-9CDE-2D7C50397C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81449657-88B1-47BB-8980-4914D2E44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893BA358-43A2-4809-A16F-E06DBFE424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9EF26BF-5A83-4931-AFB7-036518FC38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B17F0F9F-F594-47D1-B3D6-3B7F63AAD7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4CA3A57C-8522-4C82-B9B2-4D469AA99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895F2109-6E46-4F1D-8490-BAB7FFF3C5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7EE79D54-EF6A-4912-9341-9411BB3CBE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CD46E9B8-9780-4EC7-8213-A7293030C6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58E3AA0E-D244-4FA0-9C2D-1B2AAF6EDA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E72FDED6-BB34-4F82-A8F7-CCB9CD4E78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4F72CE75-4823-4A0C-AB8A-2AB58AAAE7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9859ADCD-A32C-4FC3-8A74-DA94D410BF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954A244-123A-4155-8392-56509DE668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F17497A7-0DEE-4AEE-BEE9-47E59F9ABC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97E758AB-A311-4B5D-BAA5-278B420649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F7164D4F-3436-4A47-9085-C66DA856C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FB7B2DC5-3133-4988-87ED-DAA1FEAC7D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D4C32542-09EF-468E-8CEB-47639B5DFB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E7997E24-3AB2-4AAD-9250-05EAC5E1B0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EB1B3CBD-0317-4BCC-9418-72E23A9E41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9F269842-F496-4D24-B9EA-EECC200F6B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CA7C70B3-F2C0-43B5-A33A-F0BC7FB452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7A5455FC-3A11-433E-93B6-BBDECCF909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53C894D9-0778-4EE8-85B4-C4F43A258B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7E248D59-CD57-4024-83BA-B793782E59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42BFD3F6-ED52-45BC-8021-6BB9AF9BE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894BC08D-83B3-4D6E-800C-4A213A2CA5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B989616A-E122-4A72-876D-142D2D386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9FEB94FD-EB2D-494F-9F62-E1BC2577F3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E3127D8D-32C4-47AF-8E06-CB80AFD9C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88FB0C6D-84C9-43B0-A3F3-87BE4F0EC4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3C9F7AA5-22F3-4651-AF84-6891F81201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F501520-0959-41F2-A1CE-15058B409E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826836C4-5CD5-433F-BCB2-E0F6B402A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322F559-364B-4C86-8F06-1E81A38E47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623A9630-8986-4213-B325-023F5F859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D0178AF-604E-4B2E-8128-4FA7031B58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5102181-9E96-4B37-98D1-72804C852C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467F3B7E-BC12-4E32-B0FE-376B48A862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B7756D21-2B7C-4AF1-BB2F-59FA8C3635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88F3C190-4D77-4903-95F2-A7C8E4EBC8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5E78DEA-9330-4C26-BC1C-9FA6A53C95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BFAB2498-0523-45CC-80FD-0B9431D373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6B2DF8E4-D19D-4F59-9C29-56E00AC63E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AA81EE56-AB70-47C8-96F7-4E570C88CD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CE73F6B3-90E3-4FD1-8E49-950171B0E1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954855EA-98D7-4101-A20F-B8F307D4D0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FDC0389D-0E05-400F-946D-DA2D29688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119D6776-F175-415B-8127-8C562D548E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2ECFFF73-996D-4F42-B733-D4AC56B047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2A743A22-D1BF-4C33-9F32-275F655F0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6B0D026E-3D87-4532-B26D-41EE39031C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7EFEA6F0-60B8-4B8B-92B1-F07A447EEB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85B35D0-BBEA-4C38-8F89-33F5244EF3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C03367B-CD21-4954-AFA2-0AED25657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90D4269D-E570-4EC4-A577-2E730977BC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C64E866C-683C-4780-B4F1-A696A57DB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AABD60A9-FEB0-4762-92DD-52730AD86E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E83E87C9-4C9A-457A-86DC-C16CD3EA79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8DBECEEA-C1BC-4E26-BF43-5A648741A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E7D92848-5C86-4FB7-99D5-78AD47748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3F944056-2D0C-4433-8892-E097505A07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49AEA86-58BB-4700-B42C-C9AE5E2F2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344FE4D7-2557-4AE0-9ACD-29596127E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FC12E714-4284-4D52-AF23-5022D141D4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78DBAE41-A272-4C6B-A707-3553885D96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DCF77A55-0200-48C7-BC26-8C5221B83D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53174C91-4AD9-455E-AF1A-C460AD0CAA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2A5F1148-419D-48E0-A1AA-6D7F4BFC92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A12B228C-8A7B-4F59-A092-877A00A246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132C2660-BA8E-4B8D-815A-6541D895AB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F4807858-C9ED-489E-B3E8-5F031569D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F8D86E55-5B85-4B52-BF63-203453F2F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7B26AC75-AD14-4467-99D7-4BB750696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9ADB86C3-05FE-4F09-AA08-86D8A9E7D6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EEF3C758-6B2C-4880-BC5F-3AACB4C79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F3D60DB4-E0B4-4F75-921C-1570D09BBE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F3B1D91-E634-41D6-B2D8-764F06C34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49D189A6-1278-4A94-A998-B4F1BB5CB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57A28AFE-2B06-4E70-8A65-7B7F8BE773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DF0C41CE-4269-4214-9CED-D73EE1738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36E02B5-E6A8-4880-A772-EE1C7BC957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0D044C8-CBD0-4479-A908-EAFDE161E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68F647B5-20B8-4571-8173-C3B79212A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486F0AAE-8C45-4671-9649-AC2DE2C1B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7C3A3978-E07C-4D70-8F83-497FECE090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74353547-F8AC-41A1-BD7E-B7805175A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DB358485-CEB1-443F-B650-91EB1ECF0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3C3A1555-8059-4A6F-8CC1-341D00B3DC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C8F0796-EF26-4030-A077-61423DDE4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6D892E7-F618-41A5-BEA2-21442FBD7A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1CC901F9-D369-4D45-88AE-CA73F684A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1A6270EE-587D-4B3D-9BF7-A9487B6806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C5C7A856-B4E9-40E4-BF51-E174971D13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5A67AD7D-EFF2-4942-BD26-EB190CF863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336C0C0C-901E-4E32-BBF4-10A136928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46D7FC8-EAA5-477E-9581-2FD72A2E0E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C3174883-8BAC-4A86-8FDB-EA2F8A1D13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26197795-CE5B-48E0-B220-7A5EE0D73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9D8457B-309F-4A75-81EB-00DE33B5E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40B918BF-7931-47B3-8CD2-6B9C8FABFB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7D6DB73-4F7A-41CF-B1C4-5F689DCCEA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9BD11B1E-7162-48E4-BEF4-D4767A208C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A72C2955-DE2A-4079-A710-B904D43A31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5FB16150-CBD4-4BF5-AA6D-41629D2A57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D1289CD6-4208-4BD7-906F-C1DAF6EBB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8E1EE9DC-2DCD-4412-9C0A-6CE3C1313B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B7B34CAF-A3DA-4A0A-A57A-0375C8F5CC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882A6A3F-E989-4613-A82B-D747E56034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F379ECAC-74E7-41CE-BD80-4ABE66E513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BDCD0F98-9D5B-499B-B2CE-D1E2E48850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9BA60EE7-515A-434F-9B5D-B69F2A5CA6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C9CFA0C3-BD60-421A-9C3E-BF3C169E60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560DF03F-763A-4E40-9A1B-4CE05998C0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E74A291E-A402-4916-81E6-FF5310F8F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19EE215C-28E0-4D7E-9DCF-91C9358C82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BD45C9C0-69A0-4797-ABC8-31CE5B67DD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B50AC663-C734-4E8E-A246-1950B70960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2D0D29EA-203B-434E-9835-CE7EE8F2A5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498BA287-C292-4B11-9773-377F8FCD03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EB809FE-69C8-44E8-8264-D1D563BAE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9649530F-9BDA-4E78-AF5D-A73D70B4A9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E69D0088-4265-4A39-94DF-6B5D02B40B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2E851B9E-B192-4BF1-AA44-3102F9A43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447CC73-DBFC-4292-B274-DF1BCBBB2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F40C0435-7489-422D-8C29-20E9C7A264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EEACC6A-58B4-47C6-951F-1A674B6F5C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AD07B8FB-FABB-486F-B3CC-ED24C802A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738C7DFE-A51B-4AB4-B782-2093112982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42310892-202F-4434-AAF0-9B82A9EBC0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5D31A79A-4917-4FE0-AB61-FB3F25901A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7B0B177B-340C-430B-ABFB-C544BDEFFE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EDC5E02D-08C6-4060-ADC5-168708208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EEE52340-FA39-4533-BADB-CC2782AC1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BC1B2565-3069-4C03-939D-E1E8C8F717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4A5AF949-C031-4D02-90BE-693CBE912F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843C816-EC26-411D-89A0-4F5988EF1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31168D1C-5B27-4B14-A71B-42FB58835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DE2234FF-6860-4430-956D-423AB2646E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590827E-CB14-4B30-BA70-4D2401A5E4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BD240B0E-4365-40A0-865E-FB7B5FACF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D5783E0C-0959-4A21-AC10-E45D094A5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2D9D6297-141C-460D-B0ED-9B2403C66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79496F04-C222-4018-BF24-AF7E4E206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3F366F77-6E10-41F6-A9CB-72D5C7B40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15D46061-80DB-4B5A-9DD5-FA4B8B3CFC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DD5C6848-A45C-4F09-B2C1-3EDD18B3D9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33D28FD6-EF51-49E4-ADCC-3EC967DC5B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11B90791-8A52-4E1E-BCA6-C3C466DB5A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B0D38ED2-B905-4837-B9F0-DC34C88FE1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BB6D4B1E-058D-4842-872A-912E2FA5E5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7E3980B7-A461-44F8-863C-3C679AE76B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2F194033-56A7-4DF8-8243-BBBFC1D638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AC5F8863-53D4-460B-A61E-E76160DCE2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D70ED5D8-7161-4573-932F-7FEEA827B9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B2C777B-27BF-4654-99FE-2FDB35E1D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1513B1C8-BAD3-47D0-A120-5FC32315E7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3F023B8D-6AA3-42CB-A41C-0D78E6D27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D3A74CA-269A-4B2B-A44B-7938C25F35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26B2392C-6F3A-4847-A895-FB26C563DB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1FE3D90-D1DE-4B25-BC92-C6AC80071B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37596C55-1349-4C92-B5EF-9863C43FC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76ACBA7E-0CE6-4C6E-8905-5E2F6B160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E31A41E2-8153-4E6D-8D5F-FFF421F165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9C7949CC-96DC-44B9-8D43-EDEC709D8B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F4E2A5BF-5A44-4D1E-A692-054C09CA3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4A8413D2-5EEF-4E97-A18D-BDF3165B4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691C3199-F1FF-465B-A636-9BAB9D35C7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F7D55422-43D3-4E29-85A0-B0E9ECBB56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C28ABE3A-0139-48C5-B6A9-A2EF93F368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05E7695-FEAC-49BA-961A-72D23D9F0C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B5B99426-FEB8-4753-8E9A-0BE4FD8B3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8071366F-5118-4F51-98E5-B4A0D47591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7A8640A6-F4C4-4F03-82E4-74524FD033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37E31AE7-88E2-4F94-AEF8-6F1D9DCBA7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B784859F-9A60-4492-8A3D-CECC22D70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FD941F11-CC8B-459A-BA16-EDBC394138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53769492-9198-439E-B79B-D2F3C8D3A4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15D7106E-D52E-40E6-94F2-C96805DDD3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C027881D-CA58-4572-B9BB-0FAA69126B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5359686-5B75-4C8B-86E8-D75DB5C0F5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9C3729F0-7E18-4862-BD54-9414EEC82B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C6A01156-4AB1-416B-8895-9C91E3E86D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E3461253-ED35-4F2C-9D54-DFDE56157C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691C65A4-3019-4161-ABC6-063BD9C37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6737B5FD-0171-4E73-99CE-1406B845F4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64D664F3-0605-42D6-8F3E-909366EB87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1B83872C-C804-420A-84BA-B9E93B565F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A47E8C78-ABD8-4965-BEB1-C1D31C71D0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BF9F7E3E-DCDA-4034-A653-7857ADA49F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18367568-A443-4C89-A66C-5C5277547F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6858EF92-E474-49DE-9C1C-F455F4DA58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AB57BD2-CAB2-43B6-B78B-A360CF8BE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24D1BEEF-AF98-4FAC-82BD-1309A4F741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11AC868C-A3C7-4D04-9FD5-815D775B1B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5CBEFC32-58CE-4C4A-AED1-12077FBF0C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88202027-371D-4217-B4AE-8B54813501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27047369-1E60-4BE9-9D64-95B4BD8F27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DF96A8C1-5A99-433E-B75B-1C76CC544B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B1E21704-669D-40DD-B482-BE18C9130E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59EEA57-8E78-4F60-9936-B119BAD9C8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EA4FFE8B-3A5E-433B-A6FD-E9264C9C3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2AA1C7D1-2827-456C-9A00-83782DDF1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FDBAAC66-45E8-4BEE-A740-90361D7619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388BB4F9-B81B-4452-8195-C6E399C09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72264A19-732B-4B77-BBD3-FF4C02E172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ECBB1E06-08E4-4038-81B1-D7EC386BA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F0B05E84-3E9E-4E1A-A7F5-1CE14678FF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F68D35CA-593F-4CFD-882A-25A27663F9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F8118B4E-E896-4635-8719-2F7D9DE999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F866F6E5-B864-440D-B330-99196F08B0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B7FF8F6C-A543-4836-A550-8A0A7E8BFE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D136FB7B-AE32-4AD4-A8A5-B5506E940A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DBE9F57-24E6-4791-8389-3173B77A9C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B70AB6CD-A6F6-48C7-80CC-030531252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B7161A-0371-4B85-9633-91DF0A0EB7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4E72F4D4-1BC3-4634-A6E4-9FA9497128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30E34B14-9A40-43DA-944E-1214EE760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B93DFC2E-3AA4-4D24-BF9B-BEE00F7664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F722E616-63D2-45E5-86EE-F963155C16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D2E8FA13-5EB4-4204-BF69-CFDFE9FD9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E234A184-8167-4B5A-AE89-E7B983D02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EA7AB258-9E02-42D7-A3EE-18267C49D3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A1C2D14D-ABD7-4282-9A50-4BABA83AE7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36B790E5-4C9B-42C4-A3AE-A406E6FA67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5A29CEC-BD14-469E-BE45-7197037A0E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82699EF4-67D2-4123-A96C-6FA9094F7A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CC0CA69-4087-40B9-8230-66220B0CDD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9B5D3637-DA26-46C3-92F0-449BD7884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258A31E5-9E80-4797-9ADB-7AB68ACE9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D0E9F6F-A032-4D67-910B-8D13B36D6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FB8CED4-1169-4C2E-86C8-471CC71A2D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57809A88-5188-475B-9BCC-8A65FAB4ED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9468F216-B5EC-4C8B-B6C7-88E3C53185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759811C4-24A5-4B09-8B59-3E6A506294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6A95CF7-7AD7-4F7F-B662-4AF3805C45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7FDBEBF-41FE-4FC8-9711-E6F4C2D4EF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2247549C-4479-4BD4-A515-DB8096A4E0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6A622C75-023F-4ADD-8512-AB28681487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CD09BDCF-6E73-4A2F-83B6-36D1DB1915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47B1E78A-D065-4586-8C5D-0B33156CA1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227C6829-EBB6-4FB4-BB1A-13FEB47C47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F3A4360F-1EA3-480D-85BF-C9ABB6DFF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5017BDB9-8C04-4839-AAA0-C8CC4D8520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C1DD4F8A-80FD-48FD-8E6B-CA451CDA24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374A5D4B-E825-439C-BC18-03B65D4C1D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7AE022B3-A95E-491D-9E3F-7D45353ED7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9598ED2-AA84-45EB-AE05-6B81E267D5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581A7EF2-1F5F-49F9-BB36-9EC816BC7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436E0553-B4E6-4527-AF27-0D948BA7CD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BDDFCD7B-983E-4E5A-A3DF-66CE8F1151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4531587C-C4E5-4C6C-BBC3-9668106390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8BEEF0EA-1523-48B1-B005-9057B7146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9AA58A7C-5CAB-4873-AC41-46580B8720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15498EFB-2CE4-4F6D-9F4F-DABCD7A20E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8CFC6B2-73ED-45C5-A5F8-DBA87EBC70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7A4BEC84-0239-47A9-92A2-3A96F1D00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31F1012F-B0B4-4FD7-8E90-F635DFACB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41313AA-2F54-4953-A46A-D46CC5AD82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E63455A9-4BB5-4FF4-95C0-257FE93D77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8E8CB2EE-FBB9-435A-AB85-DCFCB97744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862F0B51-E531-46B6-8704-6CF1213754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1A5D5863-DCD4-40BE-9A1B-29E2A837A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5D459DA9-277A-4FFF-9E84-529819A044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70C6588B-E499-429B-B3C9-A0C19C0CF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1AB9C7E2-B707-44A5-BFB4-AC0565DA87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AEB7FD9E-1525-494C-8180-B9C6126A12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537ED9B4-5C9D-4258-A52E-AFCB294565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946E226E-D1F0-49B5-B75B-0CF8C48BE8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92FCFFCC-2A86-4D92-9F2D-03C82B0F3A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875F0E7-CC99-43E4-A442-C24A4F6CB7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7870A369-395C-4674-A005-69AFF4E0AC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46DAC964-9E31-4107-8E54-A0E9F624E7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629D5DCE-B521-4A8D-A9F5-D8BE1B4DB4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420F818A-45AA-48A3-9FCC-901340D75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DFE97A0C-1598-44FF-904C-8194CA6CFF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F1BF1A3B-94D5-4804-8157-3BF18ECB2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C5FE8CE9-DFE2-4BD9-92CA-4376D2CEED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3B2E7523-17E0-4166-8748-4631B3D42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D9DBE75A-63EC-4CC5-B7F8-DFBED1BB97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513B7BE2-D7FA-427F-A0B3-AEFE1B1AAF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533FD858-70D8-4824-AD6F-102DA8D6C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DDEC556F-AE91-444D-9D4D-02EE318F4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85D964C5-4057-42C1-B277-68571AD1B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45A3369C-734A-4CF2-8507-1A09DA539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FD7125E9-5ABB-46E9-A10B-309933952C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6E2E508-E580-453E-9ED1-8C4E20A47B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3E560B02-F88A-4DF7-ACB6-781B365916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A16BE3E5-6F57-4C38-A487-3FA30B6E58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4C905A0-FCF2-49F5-83B0-54B7127D4A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6C33CEAD-CCAB-47DC-9DD9-4143A68B6E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3CD1CF7B-B58D-4C7D-85FB-0FEEECC627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39030466-9EDF-4422-9570-CA06CB31B6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281CA0A2-A78D-4A08-A5EB-C018BAC5D5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985EF34F-8DDD-45C9-8312-64EDB182F6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D42E5670-381C-4D94-B18E-08AEB44065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B42DDBB1-C820-451D-91D7-689D179CB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922DE9FE-5E6C-45C3-ADE7-B91489C113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7C1C307-32C4-46C5-805A-0F45FBB7F3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AA93C965-D4BA-48A4-951B-3519F68215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780F0300-9FEC-4145-81E6-88D9A809A7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E9424C55-AEBF-4292-83ED-8E97CF173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1CAB226-4820-42A6-BAFE-4C93C7F78A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6D572FF-7CF3-45B9-933A-D3F2AB6F95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84C883BE-F097-4F0E-ABBC-0DACF2DDBB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7D1308BE-3E0C-4BE2-AAA4-8F2F9C98E0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19A00DC-D547-4E0D-81B7-C7301B335B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F00482CA-AA92-46C4-8A55-03163E7469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28D9F323-8C79-4433-A3DD-A07770AF97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8EA0C0FE-ACD0-4CF5-B41A-AD7A4D593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7844F56D-33D4-4FB1-872E-FD0488B39F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53E07D07-CC3E-475F-AEE0-13DED3131C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67B400E1-6960-498D-832E-8D25FB04C4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945BEFD5-4DC2-4BC8-8ACA-E0601F8963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D5761A11-F840-4FC7-80EE-12C39C302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4E2D35AC-B81D-4732-B645-41031671E8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16AE155C-4A00-4568-BF0E-0FAC2BA2E4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EF450DAE-ED97-4604-B334-19DBE9A881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CAF23285-250F-446F-BF7E-975A5E6432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840CC1AA-64E1-44C0-BF73-88AF139E94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1684360-2A01-491B-AE71-2D55B1914F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9A24592-16F3-4B4A-A158-3140E1CE35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6B04879F-76B1-4448-989C-44F2960F8D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FC4513EF-EDF5-4F0D-88B3-C4A487D5BE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36895616-20CE-42CE-A56F-6FC052F557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D70C9A7A-39EA-494D-83A5-BEF33FF432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F79E0E6A-DE31-4044-BAF3-CF54457A27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94C1770F-8DD1-4573-8738-3414F63827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A6A3F8A6-8FDB-4DAD-9AE0-AF0568C920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84A51A54-5151-473B-BCFB-AACBAEEB37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55458F7E-B425-4123-895E-FD676C33BF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BA72A05A-5324-419A-97F3-362BC7F83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F32BBFE5-8CFD-4D97-BE91-FF1569A92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B67A1EC-A9C3-4B67-AB54-A37BB20536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FC8F3AD1-6BC5-44D4-B170-46C4D0F290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3EF2918E-BF5D-410F-BD6F-FD9935A15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4E9869E4-3B6D-4399-8B69-051091252B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D0B2F8E7-9020-4AFC-8B05-4E52E84838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675D099A-95F4-4B9F-8CB1-76A619DBD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5A399A3A-7B51-4448-A482-78444FDF2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D3CCE60B-F81E-4F47-B037-A577B7ED23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DD3E6124-031A-4187-AA50-4967AE15A1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F9E1C4F1-EE42-4F92-9BB2-3BD3E846BC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AA3849B9-F356-40BD-B153-C317F9CB6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EB573847-6E83-4B1D-9B29-EAFC85F32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152BD48A-73F2-4762-9825-21AC3FC7E0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F2795EB7-9C56-4D4E-A136-002D2FE3F2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EC030D1-A00A-4B99-AA51-CCCF76252D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D396DE3C-B0BB-462E-85CD-62B1812FDD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FA3C1A67-46B3-414D-BD83-5D3C7A180B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F7AAE084-3C42-4DBC-A925-9CAE382307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5C9663EE-39AC-4E09-BC56-4162C9964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446B8630-911C-4670-8D7B-28B4E9315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C0DB5BA6-2C35-442E-8D96-B679ECB00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6B0D55D-D009-463C-80C3-825396B923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B3DF2C9B-0D8F-4D40-8E72-43363FE5F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431BC58F-D710-4E3B-B079-4260CCAE78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B797FDC5-C308-41C0-8707-B682BFA5A9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C0C513A4-31CF-4075-9B64-E1C0B0A0A7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A6E0B264-4547-4075-B0AA-3141CCB05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CC71E04-0E9C-4C6A-A22D-A5A18FC5ED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2DE998D4-8C6C-43FE-85D4-3F8BB692A4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AAF53119-5D0B-47E8-B116-56B59D5F6D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841B91B1-0CEA-4A38-AF8D-CD987A6D42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1E0CE4B4-2786-43A7-893B-01A37FFDFB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37872069-417B-47FB-B467-6587865BD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CC34B0CC-89BF-458C-973D-0F2DB3BA9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8F8B01DF-703E-43D3-8D1F-8C15146A5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19C09CCC-2403-4710-B3D0-C61DAADD6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D8CD1AEA-CA4C-4978-9262-7B8C167D0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AE4CC50-5C68-4F4A-A018-D6FB6C4097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BD1C562E-9C8A-43C8-8AC2-1B3AB0403D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65A8A37C-A756-4CE6-832D-B9D8F2E9EF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FCA87A04-5D29-475F-A7F8-935A13FCFF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5F74CD58-5BBA-496F-957C-F4491C6B4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EFD378C1-0910-4964-B6A6-71CE84A8A2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5B0F90EE-2D55-4F77-98BC-2D17AE3C37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062CF10-15A9-4049-9967-C4B72AE25D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B922B9A5-FD84-477E-A0D0-CA461FEAB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491174B7-3E07-4FCD-A2E2-707446D68D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2F447064-CE6B-4DA3-B893-A0C400927C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9889933A-6957-4598-AE72-4632BE4B5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7E711A4D-8518-4A9A-A679-2D7CE9E6D1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956B372F-BA93-4564-94BE-3778721AE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828D97DE-ECB5-460F-965A-73B6EB1088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7A9855E6-1879-40BF-833A-DD55B9A385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45D54D98-1FAF-4D15-9EE2-F641505E5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F1902C12-959F-46B2-8A49-71C6B522B2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72CC4540-F66E-4748-9172-4E1DCC1CC6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2C71588D-CFD4-4B4C-A048-676044148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E8978987-877C-4337-9A7A-E86ED4E6CA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ED213697-B126-4D0B-949D-4E717D9F46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71B4E18A-9938-434A-A01A-F18CB5A867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A0EA4E9B-AEAD-46EF-B2D0-83AE8E6FB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FE2B67AE-DA61-4C85-85C4-BC7F3AC47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1323F41-C725-4433-A530-E19AE800D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E4DF9D7C-3B4C-4C79-9691-F69F19297B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A6E28A45-7F35-4EC2-B6BE-E57042349E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FD7495F6-9E29-4685-9B5A-141EBB036C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6F30641-C576-4AD7-B9EC-2DC3F2EA5F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F76990BB-445B-4F32-93F6-C54DDAEAB6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2A3B910-8E6D-43C6-8DDD-360285847A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2859901B-5FBE-4912-BDE8-E5C8FDCEB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425A108F-A107-4D35-9023-F25D99C1FF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72248DA5-DC07-42DD-BF3B-C3CEF630E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3ADE1779-DB51-430F-BC7F-8C96758BB2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1FBAA107-7765-4800-8330-59A4866043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1E01AF32-964C-4FA6-BB96-C81352A3A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E57066F7-BF8C-4959-8A37-1C20988496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E92A875C-96A2-4C88-B58C-339199B8EA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C62167F6-B900-4D33-8470-5C40F8CDF6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994A2575-2DDC-4447-B494-F6F969D07A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74E2AFAA-9C7C-4EE3-B1DC-48BD182B0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DB1A0082-8B9B-45A2-8407-3714AF3437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AD647DCB-B2D2-4A9A-B7ED-65CA203825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200E0DFA-FAA4-4F00-B49A-D17A21D548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48BC9271-B95C-4594-8CCF-0122E4523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FEEE21A-D280-43DD-ABC7-48C3293B47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34414380-A381-46A0-9A5F-817E1AE40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29481726-6B82-486B-8B46-41364DC04B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87381DD6-63A2-4EB8-89A5-41EC76DCAD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2E1E1BF3-DCD5-466F-B243-EC140F0ED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94663026-5715-4347-8120-25369F7DA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DD644D2B-3975-4074-B0C8-5900C61F3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4FC8D68C-526D-4534-8AB9-8777CD9A4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F75B889B-F3D7-4337-B6B5-BA6BA7348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80201E8-7AC5-41F3-9991-315929BDF5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C583A46C-6115-4B6F-8A8F-3724C135D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344CAF10-7EAA-464E-B2B6-D93680372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E4F6D015-C675-4E8B-B2DF-6095FC0AA4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6D953752-E500-4B1C-B113-91FE853781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33CDF4A7-14DD-46B6-97D1-05E442D0A2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FA4BD979-4C15-4462-AFFF-F070341AC2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10C3ABBA-8F3F-45CA-A57F-F296157B94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AEA59245-B71B-4B14-9908-526B7E03C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96B0DB8-73AF-4E04-8EBE-954417B83C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F719D3D-E056-4FB8-8B48-64F81C8C6C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D78C8608-C15A-4C39-AA4E-0EE338174E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494E0E97-B773-4576-8686-8A6DF1775D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5C0ABD69-4AA4-4283-85EB-C4C2274AE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77362D9B-3B94-4788-8482-AD116BBFC7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F81C2CB4-4AF0-4420-A870-89ACF99A7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E8A80468-8080-4F33-B969-47C42B54F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EFCF0AB2-9D96-4C19-8513-6A4495C915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1FF945BF-B4A8-4B86-A250-FA253825B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99648AD2-8073-4331-83FD-DEECE2F8DD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8AD06171-122B-4DC8-93A0-128584378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D3546D2E-CD04-4E4F-A1CE-C65447379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F39471B2-0FBF-4F8C-9E20-2FD6702596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FAF4501A-2391-4CF2-9C9C-3390AB1173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C54E8206-A7BD-422D-8E6C-B1539DBDE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BF021BAD-8C52-4298-8798-7C04A2F61B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EC5027CE-8E60-4E41-B7BA-8AC387ABC3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CCDB0411-5067-4E9F-B970-556C44A27A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749BFD21-F34F-43EC-A215-4719630231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F1267F90-7985-4E31-8E1A-1C1CD20FAC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84051AC-C046-4698-802B-C9C694C13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3649525-3C22-4D5C-A77F-B00B33FA62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59EDA378-7895-44CE-A3D3-418CCCB04C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22BFA048-AF93-4179-BF50-249C33F962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D6B22199-7099-4F22-A171-269249A855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EF39A4B-0078-4CAE-800D-A06DFBAE9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141BE337-ACB0-4CD0-BB7D-B57B2E9734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AB0F2D18-8A96-404D-BE46-1AE69B22C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6A94FE6C-2B19-40B0-9E9E-77D7E2EE7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FA41B5FB-9CA2-4B74-BF6C-F266DDA2E7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F10D0610-782F-4704-89F6-A0CF921F82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2534D197-A9FC-4B39-880C-60E5492F5B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5DF499FE-B00D-4705-8706-0E0F71B2B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79B65BDA-A358-462F-AA29-1A9C02F0B4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2C472F1D-940D-449D-B91A-48DD7B6553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E98FF8DB-D1D1-4593-AD1D-67410A4BB7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B593846-7126-4E0C-99C9-93DE6D69D8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EBD9AD9C-160F-4CB6-BDBB-77CEBCDF47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A5F4F624-5DA1-48C6-AC06-18C01B5C70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E8D7CF47-403C-4C56-B586-B8F26E9458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47F558BA-CD08-402C-B7BB-59EE13EB33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262D7A73-1040-454E-AA46-565798E6652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2AE5E2AE-A677-4DE0-BC95-92B06C3609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4E033176-2B3C-45B0-A0B1-A6F8B98D2E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3410A537-39BF-4CCF-A2A7-BBAC470D3F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EED199B0-FDF9-4EB4-919B-C5E9A69283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9E6F19D7-0DA2-4438-AEC8-12AF3433A88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46549E54-597B-4CB6-B5AF-EC1C07662B1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2BEF5147-4FA4-435F-8EAE-A9506095906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11C48D9-2F59-4924-8390-96950DBBE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DB3C66A-4A9A-411D-AC5C-04FEA4A83B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4B97C799-9162-4BA2-8486-8BC66DEE0B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B08EFE91-E9DC-4433-BE1A-D262556631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C77FF6E7-7831-49EA-AE1C-3C3A0EF7A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8AEE4F5C-2099-424C-A670-52B4E2B38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DAB4F4D-B5CB-439D-99E2-EC7F648BAC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F2F20987-E763-4618-9FBE-7C885B1032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55175BE2-F992-42BD-8A52-31CAE2DB8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F861A0D5-B2B7-4375-AEAB-BD48231B15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95B4A0D4-F041-4C48-9BC1-5885251C2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CA3F5B31-5C89-4D5A-9B5B-AC23786B03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97C21AD-0570-41A1-B94F-FB39921FE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5AA44AC4-F815-4FF3-A747-82D91BD849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911A2358-CC80-4CC5-A453-4786393078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FBE59192-6255-4EF0-9746-029D6FAFFB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E5F08B5F-9BAD-4E7B-9D5A-01A88DE7A4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DE1FA44F-4E7A-427F-8F3C-ADD05AAFC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EF4F5DA4-2F31-4C1F-90A5-65FAEF9102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92D9A127-85C1-4ECB-BF4E-601856112A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2C16D02-C98D-450A-A2F8-7C226AC80F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2C600BB-0AC3-4C77-98F4-14DDEABC91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6EF7EDF2-62F9-4044-A014-4A1A13228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5DB5FAE0-083E-4FE2-9DB7-ED697D039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D261656A-CB88-48D2-A4B0-060AB3A724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A4437980-8933-457A-ACB0-3A2475BED4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101BE9AB-A437-4381-9BEB-8BDB64E63F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C1176A90-8F4E-4CEF-A3AA-8224EAACE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6D1F4A47-B9A6-446A-9288-EB38EAD058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4E7B6062-1F76-4870-91FE-22C367808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4DEDC7A4-4F7D-47ED-A2AD-7D21FCA6B5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44D0E23F-1E9D-4F86-BB4C-77DC0D0C4A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B32535D8-E723-42E6-B885-F205CA3BAE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57A4CE0E-6D39-438E-8489-4EED1B1BD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8BEF36E4-EF22-4459-9937-D3278ED6E9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C7668ACD-FA3A-479E-A5F1-DA590794AA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5A4A52AE-498A-4174-9B03-C92B3A844D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AB95B02A-2748-4B5A-A7FB-3295BE814D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4757D20-BD39-431D-9DE3-E575F47F69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9FD41A7-B193-4286-9E72-706D8FFEDD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E224FC69-7D1F-41A9-8882-C11E2D0D73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8F230296-1945-4C9A-99D4-1B11B29F3A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C87A2101-3B8C-43E1-AC79-6EE2B1663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C8255EAC-0572-44C0-BF48-0606E5C1B9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BC3C511-279C-4AFF-9CD5-F06F068F6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11F4FAEB-F1AC-4964-9E24-F0F18AC8A8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66B8FAF3-B374-4BB2-9F14-601D9BC43F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2D80BC06-8710-48B3-ABE4-D6E1A7FF60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368CE619-2897-46EB-B3BE-D9C7703F46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4F2F990-8294-49A1-8346-84027CD941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FE0799D1-3FB1-40DD-B001-D3206D1AC2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39720323-2225-4ABC-9178-59BE9896F6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819DD7C1-2EE7-452F-B33D-C01C988314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9290296A-14E8-4676-8F86-D3A6F20AD2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6F2FFD76-2BF7-4169-9B56-9D477B9D0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E68A93EA-0E2D-423C-9D66-75214C77CB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A83A1C-6B2A-47FE-98AF-0E4B1C354E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206411F7-36A3-4F80-A280-C47222A5D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AA319DE1-1BA8-48C6-A86D-297CDECFF6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F3419FC-6AFF-4B03-9A64-7E7205879C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EB552874-CB10-47AC-B182-F8DFE2CEE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C5F8BA87-0A23-444C-9D24-577BF141D6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14D78F5B-709A-4B10-8A6E-22AA11BE02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7B93608C-D974-44AC-8BA2-CC919464D7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83DC3DFA-6939-47FE-BBE9-0CDAB4D0B4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D90E1D68-8F86-431E-A252-984DE1269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5D6D63A6-1575-40C2-ACE4-5CAEBD7897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5226CB33-937C-4EAE-BD06-BE4A771CFC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D13EA24D-B42C-4B8E-8A27-CF43CA0C76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E63C4640-F076-4F2D-9EE6-54591BF54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6F63723B-91F2-4D43-A9CB-865201218D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CC6AFC8B-E40A-49E4-8ED0-41F78250E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A7E02F7-6C60-4D42-810D-5E9FBEA62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2F785E0C-C7C9-4ECB-9EBC-345DBFC623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DEAE469-D0B7-479A-AFF7-4FF733FD3D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A356E513-5E78-4C1F-A5B3-19CBF39476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2C80C391-79FC-4309-9368-58C0CC9C8E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F6E40C99-FD27-4B8D-8282-69E34CB2A7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9E83BC9B-16FD-4737-9F55-73BD3A408C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B3D76CAF-ACD0-4A19-AB9B-44326A963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A6F6F618-8489-4F63-9E12-047E2BB7E7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E77F92EB-5C51-4044-A275-D8C5E7CE3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8C524564-C70D-4C8D-9602-D70A7825F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CDD6793-001E-4E46-B6D2-71F5D52D1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D424044D-61CB-465B-8A22-FD81660A70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541531DF-FE36-417F-A713-A6E37D64F4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558ECFB6-FC56-45AD-B2F2-F882A7BB3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F0CDF672-B217-470F-9678-2FD411892C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73C146CF-5D5F-4C1F-A400-D45F77457E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F40D101F-9024-4CA3-B3BC-E76A455A39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3BD402F4-7436-4170-AC31-D21FDDBDF4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3DF490B1-C268-40BF-8DBB-B251A2A60B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FA969293-107A-4AFD-853E-6680236B27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83A76393-A02B-412B-B703-3C7B2EB9A7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B4078784-D77B-445C-BB72-D197558BCF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3C51F6F0-C5A2-4A4F-82A6-D82EA14F2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5AC98845-2130-46FA-B66A-CD16C576BB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4F169252-18D2-4E49-9139-263EF4E903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1FCEA380-D6F2-43EA-800C-399B55B350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7C15835-AE91-4E92-845F-7C42435DD2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C843DD69-9781-438D-AD72-819906227B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B20B5FD4-5043-4C5A-94B0-0A751AB41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5B7838D-6F52-4DB0-B9FE-CDC2BC23C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272B5569-774A-4105-BCB8-85475BD620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27282BE3-2E8C-4C1C-ACA8-787989F059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C4703155-9C54-4595-ACC8-19AFE4BE2C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DB82E80C-BC40-4EC0-BF2F-554E0FFB08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3A41749-4D91-4DD7-AE0D-3F42124AA9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951F3A98-FE74-4A69-958D-A76A0E1837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AF767FCC-7D1F-4E75-A21A-EDDC5DBD4D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E47DA2AA-53D3-4D93-9F1F-DD2C9E050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7DAADB76-1B72-4B66-9F23-EE26ED2BB6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7D0E6492-0D2D-4071-83C9-F756098930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EC8D2B28-9880-452C-890A-D418958F28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8C3A1057-2197-4496-9B89-050256EF02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9CA40685-3B52-4C31-907D-5081EC2FF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6B76D356-C864-4C8C-9C2D-22CEB19287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4E966C7-2EA4-4A02-A11A-7217AC9573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A4C68C46-5C12-4332-89CF-ADFA82286D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90B363E1-7B87-4182-A999-32B2983B2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7B6E7AB5-26FC-4BEC-B9B7-88FB710337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283832E0-C918-44D5-B239-B6535E3C07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2B0DB2F8-5CE9-47A3-A38D-D1350411B3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A575F7D3-9F60-4F3A-892F-8BC218E4E8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6FBEA39D-257D-4EF8-8C88-6D9A4E8B91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BEDD2BA8-BCDC-4CC0-8BCE-DF08D23268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AF675D09-89C6-4EAD-B6A8-D0B13EE18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54109E26-36ED-44BB-8B6A-4B7F780896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1B5CE6B0-CA0B-41F4-80F8-B9620DC3E6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74C30F0E-F048-4436-AA65-FDE6C1AA51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3605C8E-E757-4226-A327-F694EB8E35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782B011F-F247-48CE-AB6D-781AC35A05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818626C4-7A48-4608-BB8F-4EE88D7166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47C6F0A9-E962-4A91-827C-23F5740BEE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A4DB8ADA-3F67-4E11-86CB-41ABEA2D3D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7B10CB72-F990-4AC4-AC24-AC7FE4A15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184D31B-26BE-409F-A16D-1389209706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58D1D43B-7CFD-4943-B373-AB992A84ED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7532304-BF7F-49FE-A25A-FE2DCEFDA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69B1DA30-5487-4584-B6E9-380E449EF0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44199CDB-BF16-494D-8BC2-84FE9D9AA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60471F27-0F1D-4205-98D8-24C56AD4C7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47FD89C6-D14E-4BA2-8C47-09BA9DE9E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C7A37613-BE4B-443D-A187-2084FBDB08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EB322146-B853-4978-9928-E5377B0324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6EE9D6D7-2F65-436C-AA1A-13E967F55D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D7A76C5A-8187-478C-8719-90B9B37B8D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A513847C-7D9A-4BF6-A1EC-EF06E589F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FD717FEB-4C43-4354-98C1-07EED2080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628D1226-F701-49D9-A4FA-6B2BFA81F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1D03543D-3C9F-48C0-894A-1A0E7B448B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F57DCC71-5B98-424C-A1FA-10313583CB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265BA9F9-2D46-4218-B2FE-4A5AC0665C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5C1DC1CB-F19D-4A35-AF17-522F7B7564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658E35A6-14F1-4540-99CC-E5B55AEEB6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D4FA46F1-C9A0-47A8-8BA8-B5F4E0462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CDC54FAD-828E-4B9D-BDFD-3993839CEF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B1E81638-DE15-452B-9AD0-D5FB407E86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7009D5B1-53AC-4AE1-845A-8413800C5B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D9C65C9C-6B85-40C4-833E-66A887A6B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EE35E4CC-E0F7-4197-BBAB-F25607526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4B8CF2E3-1DA6-41EC-B1A6-D2852F1864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FAF2B9A8-DEE1-4CD9-B18C-AC7E30951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E2DE735A-7BCA-4640-B20E-223B82DD70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A2A882B6-33CD-4B1C-940D-6BABEC5025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EB9A89DF-4222-406F-A296-B3C8E495AB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39A8AC82-63DB-494C-B669-53B3B8B0C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958AC90-3D0E-4283-A458-FE4B29084A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92BBE38D-226B-46B0-8F91-2CBDC581B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45715F5A-6DB4-4D7F-8B08-862DC68F38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46D2D91D-9B8B-45CC-8977-31B777310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A1A4AC1-7EF8-4ED1-B6D6-78777ED073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AF127F87-46FF-4A2F-B15E-2F9AE6EBDA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FC8CEF90-F8E9-4F90-9904-5D26C8BE69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6CEDCE9E-041E-4725-8100-AA6DD28D7F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29968BBC-AF5A-4A05-B0FF-B2AA0CDE90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B933973D-0160-4B7F-BA30-46559AB1C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51B3E44A-E527-4CB1-80EC-6DEB31E8F7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29479170-A233-4DEF-81D9-1488803DB0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3927B1EB-845A-4B8D-A9AB-F87EF65D81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4FC252E8-878C-4029-88AD-C22284BEEF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49D2375A-EEC8-4448-876E-DB52083FEB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B82F751-0C6A-4201-9FDC-47A1EBEA8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1D723EC7-E019-4B5A-A9F0-B1D1F1D70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220096-CAD9-4813-8B19-511C45E36F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7802882F-E648-4323-B454-9F1FE7A75B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C8D2A438-2D97-498E-B148-D0B792FE93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140304E1-0642-4CF2-93DA-8D19C8D210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575C5C5D-A6D1-4186-8A23-163A793856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1DAFBEF7-A391-46B4-9990-6C5625630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C093BD1E-882C-4597-AFAE-AD948157EB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53E718AE-F436-4685-9277-02AA3CFD33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2DF45DA-63E3-4CE2-ADFE-724BFD3E4D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1ACEA3EF-6137-4647-A1C1-EE757FE549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CE1E28A-7256-4908-BA11-4E411B1A4D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EAC04D02-CE1D-4914-84FD-BF8598ECFD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BC039EAB-BE6E-42B2-91A0-83DBB8676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7425F7D-0773-47F2-8869-A44596A43E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887C475F-E39C-4A8E-A5B5-7BFE6669A7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6335CCEC-74E9-45DA-8EF9-B9A73C3982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7F83A8F7-A089-4515-A4CF-91D9D77CDA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A47A4E5D-1BFD-4EAC-85DC-4EEF7F149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79533815-6242-4AB2-AF6B-5C651C9137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7F9F2979-2E49-41E8-B8F9-9B64F1ED3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7376CB46-87DF-4002-89E1-5C57A9490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83E912E0-F227-4437-85CB-EA8C74A845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81B0AEF8-EB0E-40B1-B755-CD8063CE7C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FFC66D0-4218-4A6D-8F7C-38FA422A2B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1096C6FF-17EE-4482-ACB5-EF8F084972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AEFC6E57-84E8-4AF1-A7E0-4C429CC09B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B3495DF6-AEB6-4402-B5CE-B36CA13983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F12242C7-D0A9-4D16-BF88-66087FC3BD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8EFDCCCE-C6A8-4F33-A47E-4F162BB68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A4C57E0C-82A5-4286-82AE-9B7565339C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6A944ED6-BFEA-4791-8C09-17F417700A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D4615546-C94B-43A8-9157-20BD42231C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5B4B51A9-949F-408E-92CD-7DCCBE04DB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64D58AD3-7607-4141-B69B-AD2B29E978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138C17FF-77D1-4001-96EB-98A42FFCB7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602CAD42-5592-49D9-8C36-406BAF2C42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E00E209D-47BB-4B11-8CD8-0AA8A3D934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CE826F8-D465-45FF-9A29-7903CAC50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9E1CD9AC-9682-4623-A38E-704E9D77DA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CF2609F-0207-4295-AC75-9D01ED287C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620E5A18-5578-4E3A-8A02-F59E21E0C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3208224-2D56-4A4E-8842-EC1274B484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ECA6DE4A-D621-4843-B380-CEF54A8BF2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3AE346CE-E409-4043-B370-1AF15EF64E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4BC88F8F-824C-4FCF-8105-0EE529759B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23CB012-4535-4E73-AECD-DE22BDCA0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43E01D8A-4E61-42F1-AF95-39044D1298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A920515-5E4D-4A49-BDC4-6084AD10AA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664294AC-E1B3-4B72-9862-DB13C80896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A4EC5284-DE73-4066-9E4C-69C9E73943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4A49CD32-807F-4A84-8268-7B075BD538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578FD6E5-7907-4123-A46E-63D67BDD9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F579B12D-A82C-4B77-9212-AABE4A3E52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18CA3E7-E8EA-4007-852B-FA9B89DCE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606BDFAC-7684-4ABB-A75D-354FA7B988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7C3E58A-365E-4BA7-93F7-A1D75DDCBC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62BAE728-23CC-412B-B919-0F96D2B292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5EE94370-FFE0-4C44-9234-CC5A706765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065C7CF-A74E-4000-836B-5C11A08772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9EFA6817-F5EF-454C-A616-6507AEADA1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63FD8B63-C6FE-4063-AD06-7417BB95F1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767F603B-0402-457D-80F5-A8304CC4E6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B422F242-7221-44ED-8A9F-07D682E7C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BD6A8C46-0563-4BE5-A510-3340DAC39F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DBE9D1BB-3F3B-45AF-9734-2B665A1D9B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D3B824E9-8860-4497-AA67-895B6FFBE2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FB1067D0-B6BA-4C56-9FCC-DADDCD4245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85C739BD-6141-44EF-995E-E85200ED9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FC9E64A8-7FE8-4C4C-BF7B-4E0071B0D1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8438FD74-226A-4204-968F-A2B99FBF12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A6A585C7-FE7C-4691-A93D-38623A4F78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B9DA7572-36DD-43A2-960D-EF7EF8F0B7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86FC996D-683B-43AE-B278-E80B12809E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414EC1D8-23B3-4579-AB59-6677A628D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C6B1BC32-2624-4232-888A-061878A299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CECD7BC2-8D25-407D-9B89-84207847AE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24670429-AF38-4B6B-8B43-0328A06C89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19906F0A-566A-4318-A689-048489A13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76EF520-DEF2-45CE-B3E0-5C8D5A9BF7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C07A99A-AD30-429A-926C-C2C8B2F831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23CC09B-BDA0-4EE2-A9F6-CF59862FB7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F3C13F3-B3F2-42D1-81F1-34BB8E5B9D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53C7C89F-0C84-4514-B899-89E41693F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B1E6FF23-6F5F-4EF5-AAB2-7BA6345E93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BB61F614-928A-425F-8A15-CAFC81E3B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64AE6186-7F20-4265-8D80-840274756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816950D-ABD3-40FE-BEFA-FEAFAE06F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86FC88E8-BD51-481E-AAB4-953ACD7022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FBDE43C5-5742-4FDA-ADB8-293910363C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446BFBA9-5BBD-41C8-9404-C8D8D399D4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ACE09F3B-FFF7-4815-85BF-DA31CCE1D2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311A9667-E160-4D93-90DE-0873A719F1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F2A964E6-1FDB-4CD1-9F72-1DF8C93886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427765C5-328F-4B01-88E5-4BB8FD9DF4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EDFA56E9-81FE-4983-8138-650283C6B3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75190735-ABAF-46DB-8D93-CFB0D9D636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B55936BD-9AF3-4383-946A-0CF7AC4002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89D1D2B6-F17E-4979-811F-F7AB0FE4FF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500F5E02-9C53-4FC5-BDF8-1B3EAF502D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E7AC8FB2-D7B8-4C2B-A90D-DDEE04033D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82047304-CE99-4099-9D2C-5DC504C21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958B35A-1091-41F0-84B7-8B3B90760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B7A06C83-04AB-49C6-BB33-953B091D0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A8801EA1-EF02-4A1F-8506-ECDECBB370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9D1C0B8F-20B6-4112-AF97-342543750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F6D3356D-849A-41DD-AD7B-19B668D5D9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341C076D-9CC2-40C6-AA74-EBF432216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7B2B2BA5-B656-48FA-B63A-FC3884ECDD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AB9AA23A-9108-4DC1-BA8D-A9CDE1621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AD509047-70D8-47A8-932A-5093251CBA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E2DA157-EC1B-4DA2-8713-36FF48A9DD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6FEFF702-2A89-457E-94D2-9B51FB80DF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1D68CE8A-73D4-4A0B-9467-663E6A8C92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B63A5A32-4FD9-49EB-813D-0C9CFD9FB5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E971F7F-F3CB-4B44-8DFF-CE37327ECB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2E3F96AE-BE11-4EC9-93E2-C65F5E0CF4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4AFD3BD5-5328-46EF-A0B9-73179FB1EF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5E9B8F42-1B24-41DE-91C6-49A3E4FE2C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99CC0336-EB92-42E7-B524-68C8CE773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148D67C6-19CA-4198-A536-31F2656BF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C9246DBF-80AF-4CD1-BB75-1557CABBD8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654B88C1-E767-437D-A757-B0EC779117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2FAAA4E3-7381-4C7D-974F-5440054ECA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75A182BF-4F54-4460-B19D-F62236E19E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F8F4432B-6369-4A8B-8210-D416ED835F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A8B2B38C-8665-4B91-A334-DFE65C96F7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255E9B6D-7C0E-4478-A809-827D658B69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EE6F58E0-6408-4ACA-B251-8AE3849E9D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F1CD3243-1009-44CF-B418-A5EC542DF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85283ACB-122F-49A3-9A3F-A51F1FC578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CB9E483E-B1CD-4E76-8191-19A5E702EE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842AEF9-7061-4AFE-8B51-DAB08B6E3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3736EE56-3783-4958-AACC-8DA78A76C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5A952034-A4F3-4C87-A2D3-479E1BBCB1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CC6F1246-C9C2-4D91-B264-EA118BED5E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3C1D2940-02C3-4E15-97F0-25E895F581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F7535F9E-D013-49FD-8A93-CBDD554ED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FCAD8591-131F-4965-B239-D4E6524327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430401B7-D46B-424C-9230-1161A13102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489136EE-0518-4A99-9F30-8806F64468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65D41005-3F20-41F2-9FC8-109D8E45E8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3D06A056-4F66-4F2B-AB1F-A8F73DF315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C79B6C42-2ADE-4FBA-AAEB-FBF0C15C94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901245AA-0FAA-42E7-8DEF-2A3C0A26A9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F4067F78-A25E-447D-842C-3B5FCCE77E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5F1E14D2-80E1-479A-B48E-551717477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4184CEC6-75D1-4045-BCFB-33F8EFFB7E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D1624BCB-8124-479A-AFEC-C812BEDEC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3125638-6E1C-4E57-BAB8-CE2D44473D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91DC1279-F17B-482A-B1E5-2C64F334C9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5CA859B8-274F-401B-9131-9500F62B5D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C606B246-57E2-43BC-AF07-6C8C444FFF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E181B55-ECAC-4627-A6C1-40082E13B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78CDD410-B283-4812-B66C-4B0E002D2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3169F9D-15BA-419B-9E56-779CCB4995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C9B5A5F1-4FEF-4E1B-AC87-4690F6021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58DD28D5-8054-40E8-8B06-5ACFC11446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1930DBC3-08DD-4E90-96F5-5C7D87E623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DCAF5C40-2F17-49BA-9536-6D803346C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457BF364-DAC8-4389-86D8-C4811C163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976EE357-4FB9-4294-B1C3-175027310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89F2E2BA-FC62-4CEE-9C34-ACD01FCB19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EED08560-B833-4280-8907-27F8A99912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EFDD7F1B-5BD7-44CB-B895-A5DD73D4D9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5C158543-F066-4C70-8040-2F4A4C7CAB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53C9474D-A808-4454-BBD5-20075DA232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F4A0D30C-FEC3-4D29-8D41-42FA101211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51B0B315-AF7E-4C81-8FB3-C6C7D1369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CC0C335C-D931-4B23-AABC-9AD80EDF3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4672780B-C6E4-469B-A8B9-0A21EDBAF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D502F29B-738F-4D6F-B169-B0D1CD32A4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799615A6-C162-4843-A318-8FD0567770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23F4E6CB-6E2F-416F-8A3F-4E4B4EA91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1BA30FA8-EAF2-4DC0-920A-558F3E1E07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4930D6F3-9AF5-4849-B03F-2070C98567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AB1B1297-3672-4310-8318-95850A07D9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88BAA0DF-2A34-4613-82BD-90FE967C23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98686E56-1520-4F11-8374-8F678FBF6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BE292F90-18E7-4957-818F-AB6E8F1AC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1C8E7850-3809-4BFD-A146-B6458FDD52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CEC530A4-2AD4-4957-B8B2-E31B848AEF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7AD206EA-0661-48E2-BFE7-28823680D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BCA845B0-ABD9-42A7-B9F7-3AECB1FFC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68AE6B4E-FF07-496F-B97D-3BCFED979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A0BE134B-438D-4FF4-8224-6FEE9B523B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5CAD6A7C-9BF4-4EAA-BFF0-6341E73054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76C8F5FC-CD32-481B-BC6D-EBA3CA444A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314000C-7860-4C0D-AE2E-CE934B5AB7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1CCC5DDF-ED5D-470C-A889-33AA8E529F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67FC03D-EF36-4046-B57A-903D2C921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19BB7107-7BC0-4604-A587-0233D86E44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7AE1786-B684-417D-A81A-0B12782D7B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2650B102-D5AA-4380-8120-F27F48FEF8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C4A5F71B-5825-44BF-B960-5D37C54232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39A02BE3-5049-48A8-9B1A-CE03DE2BAB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759ABFA6-3BDE-4F88-B651-646ABC7E2D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39C2C2E-1E32-4340-B3A6-444F753867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382013F0-5DAF-4EF5-962E-9A2C188734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839F860C-2810-467B-A77B-F1570DCE7A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210093D1-5E93-4B65-A2A9-D202194BAA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6C6CC342-E082-4D30-B649-45C3A9A46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522D0F2D-A95C-4142-B81C-E399E3C4CB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A9266DFC-8004-4C75-A928-D6CFABC3B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99ACC998-5735-49E6-A67B-466FE74901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5E989A38-FFEB-4BE2-BCF4-CF944614A1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26C04FA5-A8CB-4F66-926A-DACFA78C0F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352FBCE2-6A8B-46AC-A524-30397AC1C7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9CFAA373-B314-4E86-8745-3359440E20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D937E9A0-57C2-4BF5-8D61-AAC12A23D4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186CBE21-B96F-4FCB-A691-FBF1A46E7F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245D699B-CC53-4BF5-A5C5-96986E6E94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16DF1306-E75C-4F0F-9260-D413493DA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9D371D14-F3DA-4286-BA6C-8B3C851FB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95C0D325-F234-4275-A446-D21DE015C4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E5A1553D-4325-46F5-969F-660D8DD7A4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1556F356-AA3A-419E-8397-49BD03AC2D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CA8F2DAB-CB32-4E8C-8AC0-9E6AAD906C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BE49F0F5-F224-4713-9044-F61B638950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AD81AA3D-2482-4936-9841-B8E922B7C2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DE78EFBC-0ECE-4A20-A2B1-275C0A28D4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70772E5A-BB31-40D1-B23D-A9B74353DF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9C445BF3-79AB-419F-A539-32F64D2E92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1FDBFE0A-924F-4393-9C62-9F58920878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DB7F8945-1D2A-4BD2-B91F-D578572D42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48A48283-39E7-40BD-A0C9-840E8BC56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DEF2833B-1B20-497E-9428-FEFD1E763F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C8C99B6-5032-4F3D-AF9B-0F3C98A3D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C232300C-CB17-43E0-A568-23F1AD3B8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D1E144AF-E250-4C8F-8E28-7A041E2BA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7FD41221-99F9-4284-BE48-186DD61DB0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4EACCDF-471C-437E-AB2E-201B62F5C1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561C9A1F-2AA0-4E66-913D-C1E4F40A1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F013BF61-C702-4E1C-B050-72D4764D12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8B4598-2610-4A14-80CF-8BFF5EA2E6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B6A75A8A-3359-4996-AD36-45375ED33C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D95E4293-BDC4-4B9F-8BA5-9401CFFDA6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218BF1AA-7BA2-44CF-BAE8-6634FD2F78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9C3A943F-A049-4107-A2CD-EFA2D5771F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A35A4BB-2B15-4CE2-AF17-97C5EE501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6EB1851-96AF-40C1-9788-B1224557B1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6F29B8FD-5CDC-4842-A0F2-D4A436858A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D3213711-CDB7-430B-9DF4-0556B3056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B7EB9A27-59C2-4211-B9EB-87B8983580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7AEF7A7-9436-46FC-AF8C-FE567A0B8F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46467247-F660-44E3-B024-EA470BD0FA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EA1318E0-D4B0-4833-907C-1D742A3BE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616A18C-64F0-4172-A72C-BB4DD1A2FC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49A31494-9FA5-48FA-8F2B-C99965D3FE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21E135FC-B576-4BD9-BE69-738DF157F5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B8866142-49D5-4EAA-B441-D2CD29F64B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FD1033FE-D6B7-4A76-A0E9-AC044C0B6A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5F177105-FFED-47BB-ABF1-BAA8289C3F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DDE315FB-6228-4868-87FE-3FA08EDBB7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1012B384-56BB-4519-868E-ABC2A61F2F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AD10EEA-B165-45DF-ABF4-8B43D3B76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B24EAAB-82E5-4C09-B46F-8F4B087C9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1EA721C4-6AE8-441C-B46B-982DCD9F7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B14F106C-54E9-4B01-87D5-9EFD10BE67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2925A297-E69C-4729-A72A-EC52B6108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C10995AF-DB15-4041-96BE-81065A89C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8B95515A-EA31-4B35-BBC4-45D4373A0A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F678ABD4-F0C1-4E4F-B9FE-AC59696CA4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62293D02-AFCF-48AB-AF0E-4578FAA9C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352220A7-0E2D-4105-A483-B847AF914C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76E1F3FF-4F8F-43E4-9380-B4904B2760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BD7FE00A-3126-4DFE-BED1-BED82FB213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D29EC242-13A3-4B12-9631-5AFC5FA2C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F5DF8DAA-C8A1-4723-A080-F3803A267C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536C75D7-7BF7-415A-8A80-858070C21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DC7AA8BD-E2A5-4E84-A0C2-AEB932B1C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E1BC78C-3059-44F6-9B9D-71E1D1B57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4AC903E4-2C87-4F55-966E-413C703D3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2EB7FF5-5263-47CC-A919-9F7F34E1B5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36F3346-54D0-4981-A1BD-B7A3494382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63D91C9-B6A6-4F48-B61C-10571CA142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C9FD8823-1537-45A2-9842-D92AC872A3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98A1F091-0D9B-4168-AADD-D4DBBE2F94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23DD49A7-7611-490F-8F09-387DCB663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9E82283A-6488-4ADE-AEBB-1806B73D87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2B35F769-6CD4-44F6-A46B-06F883871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D5959A87-9A44-4AC0-815A-A07E62FEB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BD340847-4B53-43B6-B64C-909978690F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7B0D60DD-D861-4AC4-9014-223FAC3B06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F7A78EEE-E8D4-4D0E-B814-709F477430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638DE6F-5CCF-41D2-AB85-EB0A4BB5A4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8C7E3A08-41CF-495C-A0A9-BACF071C69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35C18E85-EB6C-4DE9-BB1E-E12D762470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9570B59E-9746-4354-A424-E6F89A35E9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481FF6FE-36F3-480E-9625-149037C039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EDF37C3-F59D-4C96-A777-638D04F65F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3B7A8E94-66B6-4CA4-B869-412A5D832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CB07DE27-9022-4DB1-B415-7A6EF25F5D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42F9E4DF-3CCB-4300-9164-C6B670BF7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EC7850CF-A799-44C8-ABED-DF3B96FF5C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5D4B319-C247-471E-9B5A-DD7EBF6AF8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CB9740FF-BD56-4201-A8C1-4DC1BDC38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FFB19BB0-CCF8-469C-BE7A-86C72BDBD1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CF34E13C-970B-4416-AA87-C9FA340AAB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FB74DC00-B580-4C26-9B49-34CDD3216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1EFE55BF-BB5A-488C-8E32-EE5023C8B7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BB50C518-3F2F-4116-B68D-68D9B2DCB4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ADC5B0BC-D17C-405F-9995-606D937738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924CD20B-671D-40AF-9304-21273D2743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5F1DF92F-8EC7-4C84-8B4B-9F7AE9D89E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29D2AC04-6674-4C6F-889C-F14C6AEB4A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4F1B6B3-64AA-4E3F-80E5-DD5CD03A12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20CD429-9BD0-4E43-8F1D-D253D13C0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8E1F0AAA-F0AE-46E4-AC30-43000473C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5A1ABFB2-E523-4EB0-91E0-4083427BEC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475F3BE3-0862-47D7-B025-CAF9086A18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87D5345-19F9-4CEA-AB4A-4CDCFC1841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87173A24-6897-4FE9-882D-3A844DE5FE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426DC9C8-3E13-4516-8E46-385715AAA6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D6E0503A-5275-47FA-808E-008F088AA1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3AD95842-9F4D-42D3-801F-117CCA54ED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4A3945BD-8A58-46B5-A916-C41B07060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8452A3C2-5E99-4B20-92F4-3C4653E1C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BA1A3F04-C97E-4311-AC82-E07BB2DBAB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FFAFE1C5-45AA-4E90-BD3C-C6CB636400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DBD70A47-739D-4D20-9C60-01D0F00E9F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4B20FD3-CBAB-4014-8A37-E35AF0A21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697E24F3-6CD6-4F47-8854-01DD6CBC83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FDB68BCE-80E4-4E45-AC96-8BE6E6C8B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D7DC9E7-CCBB-4F4B-9112-4FE6DFE3E9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82467088-D6D5-42E5-A693-2C690E4489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FF9CE40D-3C2F-4E86-B2A1-B4A5B8BE51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45BBF891-0C49-4509-881C-BEC3EC1EF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A186B9CE-49EB-44D5-BE96-4B74F4CD1A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3F5156D-CAA1-4B74-9E39-2BD53950EE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AB3EE116-DED3-47B2-8893-AA9CE947A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C025E205-3E80-43C0-9A7E-FEB41B197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74C16DA-9EF3-4013-BE57-DCC9508E6B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5B304323-126D-4319-9EB4-2E8DF791B4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4045E1E3-6535-406B-B6FD-1212C0009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9D52BBF1-CEBA-4638-ABCA-B715AA2065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B5C56048-5EC7-41B3-8812-C6BE1D1E97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2712DA42-6344-4A05-BC73-48FFFAD580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4158004-CD9E-4942-8061-DBC7699551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CEC234C1-AF89-42C3-803B-756E14119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8A0C1F89-3017-4314-9EE3-AF6D3F999D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D8E87DEA-1560-4AFB-9335-F30567639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71B55C78-0B66-4575-8833-B7CF508DF5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350275A0-97C8-45AB-8AD8-DA09CD97CC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82C98BBA-A54A-4A7B-9731-F2CDD013C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603BB989-A232-42F3-8B08-669F1748A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8B3CCFF0-0116-4179-ABE8-34A2C54CF2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96297A2E-A3FB-46FE-A5AC-7DF6C5B7B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A4B7BA9B-7D6B-46BF-9716-68BC9383EE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BA0E22F-6878-4171-A0AC-03D650E84F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62B170DC-08B3-4599-8C36-AB8679CE42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FCC85107-707A-4B80-89C0-454F9A0C1D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8E3F42D6-5E07-481F-AF2D-DCCBCD99B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5071D8E6-898A-4D04-A285-B8F5A28C2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44314957-099D-43EC-BBB7-47365D004E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48F03C20-5B6C-4A8D-83EF-D8DE5875D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7911FF52-E109-4236-92F2-596FED807A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91F6471-760C-4EA3-A2ED-D2E7D55128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6F01F56C-3DB7-4778-AEB8-661529F87F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D349BD7A-B942-4638-9FEE-B27C2C10D0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3EB60E63-0ED9-468B-893A-A9771F5FB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40703D6B-5926-47E6-BD0F-9E1009ED9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C63666D3-91B5-4BCB-BC17-1D5727F0FF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246FDC72-E7FE-4159-B1B3-80E63548AE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4526D94B-E8CF-4E82-87CC-38C94AFD17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5863F558-614B-422B-B21B-6365313D8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8DAEA80-490E-46A4-8490-3CF487FE59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7333965D-B5EA-4006-B876-1881464AF2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9F6867A6-78BF-40EA-B6D8-6BE4C6CD65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929B9858-955A-4A37-A24D-C7CB771BD5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898DDF-DB18-46F5-B4CD-FC171B3525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D4918758-9FFC-4BD0-87CE-A003733FA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D9386C0-9BC8-4331-8187-DA15D6F9E3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910BB090-3E56-433F-B201-7CCF4B7DE6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33281C7D-EB89-42E6-B23F-65263DD30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9605B290-D9E3-494C-86B5-D580D64142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A0DC8A6-8EE2-4218-B2BC-380020CB8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F7921125-68E8-48DA-ADD1-22D94C6F0B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C435AD62-9434-4706-8EE6-61E31BFBEB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B782B04E-5AA4-4944-A4B2-9603B701B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F2DB0D6F-CE00-48DD-815C-AF75C1A2B8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ED54D6F-9410-43AC-9C37-949238C57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D30D2980-A408-4BB1-A8DC-92B9BBA560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A5658FF6-B9BB-4740-895C-A4581A4356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5E5D48A0-F046-448D-8EB4-7BDDFB0A1B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DDB32599-DAB4-4C51-9FDC-2A2182D665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4E11A9A3-813D-4E08-9F3F-9DEF90A47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16BCDC24-B6FC-429C-B63F-C459740D2D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635C1640-038D-4FB4-A402-694F32827E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BD2E1AA9-A7B1-4576-B6DF-42507E132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B1623D6C-AA0E-4EB7-A180-0F00367106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D20AC3EC-6D41-469A-8C64-FC810148EB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867AF3B7-FB92-4D49-A512-BA0FD6B283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AC2ED077-B083-433E-A39E-D65673FC3A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D2D6F2C-8F3E-4599-8C18-8B55C3D6C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DC28839B-0C92-41B5-80C6-FC7C229799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6B2A1429-763B-483E-BF01-284ACA21F4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8B827525-4FDC-4BE8-8C5D-2CBA26E175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6CD8CAC9-8A57-44D3-9241-93CD593BAF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415108BE-46C0-4EE5-B7F2-C047E9A367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E50E3E2C-F54F-48EB-BA25-6354D01D85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FF197C91-9B0B-4EDE-94C9-DE35B87647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BBB891D1-A5D3-4833-8697-0ECDD0FEBD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90EB8D70-288E-46C3-8579-228797B79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6CD3FDB8-4560-489B-B70D-0694874FF2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8C6E805F-B28E-44E7-B7EB-4B81F185A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508D84AB-43DD-40FC-9765-6634445697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0274AFD-AFAE-4197-A5BC-6DB7221D2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FA12C4B9-A79E-4234-8C31-FB386EED09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2347FBFB-57C4-43B5-8B1D-7518C2716C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5D5B314A-C8F5-4A88-8202-4F946578D4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57FD742D-F1A5-45C5-BA1D-8D809759C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4B302F84-BDD5-452F-92D0-BE5A28016F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CA693745-10C7-4485-99C1-778E3348D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9546CE89-6223-4833-9BE8-77E8F8B37C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CA20A331-FEED-4CE9-B173-935A896131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D175E25A-1B62-47A9-BFB8-5D92BD1C97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FF36D7A0-A42D-4387-9422-617169BE04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E33D7659-9A2D-4F27-A314-68AD684EBD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3AEAD8E-54AF-4836-AC23-6E24F6D1F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784EDD8D-2995-4145-B1C1-535A7383E9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92F3408D-3E8B-4100-979B-5BB4E688B8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734B850E-82E8-42FB-8728-26124B6D65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CA6ADFF3-08FD-4D34-8FCF-AFFFC48FF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12000AD1-54CF-429C-9482-E12406D7DB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1FF522A2-3E84-4323-9990-B237BB4613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9E715E2-7827-4766-9019-D9CF913497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83956DEF-A388-47C3-9EA6-6A9E4558E0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A0ED1F3D-017A-4C55-8861-33F410CD1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4A8007E2-6CCF-44D8-BB73-F7AE73099B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DE0A7999-E5EC-4731-88B9-37D6CA415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61BB8068-231C-4474-AFE5-72202B4C06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BBA0ECC4-A11C-40D9-AFF1-2AEF76FE8F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8830879-EA4C-4260-AC0B-25A5B87EB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23E5FFC4-F0BD-4641-B421-6BB146BFE1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8F8787B1-9606-4E3B-B02D-26F909BA96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E522D38F-267D-437C-ADC1-471462CEA5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75D898E0-776E-42A9-B552-F97C49D647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7D44FA28-1F27-4565-BAD6-E8204BA430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E946A2B0-A4F9-4EAE-AA5F-355AA5B578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DBD66D1-6237-40D0-85D3-22B420880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ABF3C4FE-4EEE-45CA-9876-27B868BB55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6D14C37C-73EA-4943-9965-9C67459603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5B16562F-350B-4F47-9335-5D3E537F6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91D2850A-235B-4237-A88A-50E02F2A6C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1FDF0A6F-CB66-4778-8C2E-1CB1AF4552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22A0AABC-D027-4C4A-89CD-6BC3F2AFC6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F72E5B8D-2220-44C9-A756-E14C22FBB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BF41BCC3-83A6-4CE5-9A4D-552166716B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21F62E2D-8D5F-474C-9269-A2293E98FB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4B82B697-9BF2-4650-AE7B-3262BC7EBF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744AE76-4B0B-4BCF-B532-F4E60729F2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87EADD9A-BB9E-42CB-994C-4E1EE37E57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232C24FA-B48C-4F55-BEA7-F799018146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219BA06-C7D2-48AA-B080-3B0A48BF6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5ABC1CAC-3B00-4115-A5BF-637DBCCEF2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503B0488-F4A3-4F16-AEA2-E839322989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152C6286-5944-432A-A8E3-0C2AF1D7B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6A3411F1-3FCD-4052-B1FF-02FF579DB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1866DE6E-CC60-44F3-96EF-57C652A15F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FFF1901-2F48-4666-A3DE-CF6B8B45D8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B8BE410D-7D24-4B64-81BA-796CD12691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440F608-AC69-4288-AC72-831A93CFB1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795E037B-77A6-45A5-B15C-1B10CD0A5B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BCF9415B-3736-4BEE-AB24-F2FB5851F6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BEFE87A-3E18-4DC9-937C-6C56D77BD0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423B377-5E59-4C20-BDB0-EB4A220BE5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D1469202-207D-405E-8461-9565C7EF34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5050C51A-7F61-404C-8C1F-6CE9EA0EA3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562DF78-8757-47F5-9AA8-7B3A852A34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1C72EF6F-C31A-4926-A86B-3440B5E870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7CF5A81-733C-442C-AA48-11B853B131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7DE5AF0A-BE05-430E-B6A6-761B491AC8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F5AA7B21-A58C-46A3-BA07-3DEE1C021A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F04F1B6E-02DD-4132-A044-471D6864CEE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26104178-BD96-4202-8F30-8C8E46548F3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36CB1CC3-A569-4910-AD63-F840BA28DF2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F8AEF26-5A49-4CB9-9299-6098D2F4152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B6CD7666-A1B5-49DD-997F-524903B1F93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8523111A-2112-488F-8F8D-8995D696F81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58916E35-44F1-4434-A8E1-F029F2BCD95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40131C67-BBE0-49D2-B99C-5CB7ECC6065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5F9B38D2-8C45-4B27-A100-9FE88E2CE70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EB28F5B9-545D-4D1E-8959-D23F411446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C4A25C9B-2B6F-4717-AC0D-170BEDCFF07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E8D45889-6F56-49A9-B5F6-2F192563660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85FEEA07-77F6-44F4-8089-46146D94D70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CA76050-7405-474B-AAD0-6CB0127E0B0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7005251-E7B2-4692-83C1-2D6ABE97570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2BB53A66-7CA9-4E8E-8653-AAB32F1F8EA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930AD63-BBAC-4D6B-80C5-6FE1395231F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394479CF-756A-448A-98AB-A2AA7D7029A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827DD81-9307-4534-A835-0029D3768A1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2AACD33F-AF71-4F10-836F-C58CCB2E2F6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8F8EF600-BF90-4C20-A122-E9B5DBD41A2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6BD5342-82DE-420E-87AF-C039130F5A3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AFE318C-E3A9-4941-8192-A864FABD4CD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3B31F0E1-E3E0-40AA-A66A-9C9FB75EE14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8E4102C2-72B7-4003-BE30-9EDCFF054C5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35C2DC9D-CE3E-4A7F-955C-ADB3E187BB2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D9627C27-B786-4356-BA9B-EF271318832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41FCF0E-5092-41C7-B20E-10AD335BC27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A31044B8-8A21-4DED-B737-7434F8B124C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18CE8064-19AA-48CD-9A39-8C09E8C7DA4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694988C9-92A0-446A-BE59-C06DDC19490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20F7FD98-E927-4176-B589-015A2890678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BBAAFA12-7FE6-40FE-974E-52E86396A78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CA3F1EE5-970A-4CBE-8468-74AAF5DACE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76738D51-9169-4CBF-BBDA-C79869B4527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6F9891BD-6BFC-447E-90E6-F5AE57A2C15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D1867D36-4A90-4D80-8A68-2F9CC749D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971208A-768D-44F6-A48D-8552C80C2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1352DF15-624C-42F0-B496-678591EA5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8A8BAA50-B55A-491E-9F4E-D3CB33E26C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E9A2F552-AA96-411F-A205-45C9B9D9BC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E9754834-1569-4E14-8FBB-91A6484D9E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9886884C-0AAB-4DBA-AC1A-7879937CC6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4E678015-54FF-4A36-91C2-8DD734A89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98125AF-B51E-4B33-948D-C0F4BC470A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AE5208A4-D083-4EB5-9E1D-5C5C4FD2D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B375AA67-6668-4B7E-B391-F5B7D567F1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CF4186CB-F8DB-48AF-A934-ED71A0B830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D454E61-DB51-45C6-A6B2-42597FE9B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497378F0-DCF6-4E29-A567-7AA93941B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92F9C016-1B74-49F3-B513-81EA4C5684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F932A92E-A441-4B99-955F-1C01AE719D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237FEBF2-F447-4F86-AFE7-09669A1B46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F0EC947F-5F67-41A3-86DF-84F2D1D151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62DA6332-2445-4A99-9316-8C56D12A12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45CC46D3-D107-4144-96E7-503F81CBC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90F6284A-768D-40CC-8107-6FDB10FB24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6797141C-E043-4CFE-A536-1D5D2E412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7F813B2E-FCE7-45C8-A181-7E56119995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A95CE2C-61D4-4FDD-98B7-0BB3ED49F4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C8B03125-7FCA-411A-BC8B-4015716836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3AC06881-1C01-4AC6-99D8-A78A98C1C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8D2C825-11B6-40CC-A7E8-22489C132D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4CF9B6C7-60C4-4250-B365-16655A2A50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4248B8D9-0C22-4388-BE6D-D4B56B505D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94141CE0-72F1-4B20-BDEA-3FFBA49EAD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4EF7A572-58EF-49D5-818A-810AA7F33A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60B2CEC7-2985-4052-8040-AE20B8F833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F23A92BE-599A-4D68-AFEB-181EE30AE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891FAFE1-167B-43F0-BC6C-A23A67CEC1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80A18F71-2282-4130-9A19-EEE7A64C6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228C06D6-64CC-4297-A489-2B8E0EC6F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A56A4B79-4451-4D45-A40F-70E8FE0F24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4D2C167-6CB3-448B-ACCA-5BAB7D4CF6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311F7084-E46F-481B-9230-484A53A5DE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DF0FEB4E-297F-4F2E-B39E-64D3D14EA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C1F95082-5C0E-4809-AA19-25F55FB38B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4256BC2A-5ABA-4224-9B38-2B53A3EAD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D46C635A-CDA9-48FC-B853-382ACFB334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50F4CECD-3BEF-4D51-9559-8BC79B03E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51645F36-8BAF-43F8-93B5-CD7B6EFD6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262A2B2B-5A9B-42C9-A45A-50366E3BAC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FD34EE4E-DF96-4566-8F90-13E7892F86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5E44CAD2-6939-4D3B-AB32-7884C5CA8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E5AB0B4B-5E50-4274-B74C-74750AD43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736D57E-D8B0-4DA3-90F1-C2555881C7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2095713-EEFF-4553-94D6-57DC24EAA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8FEDE4EB-2350-4274-8062-9A660BD0A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5FDF37EA-A258-4F92-ABD0-B6615CBBAF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F323509B-4884-41CA-91B8-8A50E75A6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D2897495-7688-4E27-81F2-56995B2071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351F2792-F983-4BD4-9170-86FDF2FC11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CBBF5D48-1E17-4376-9169-98C5A77D9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B225018A-5211-4A75-AE8C-BB2091D22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D11DF509-0551-451E-A814-BE6E36336A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A495A85F-B908-4CA9-8207-7283FF1161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C75EFB8B-8BFC-4588-A891-1A0819CAAE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F414FE7F-825F-4751-A434-CA3BD39BF1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C02CC97C-FEA5-495F-BC77-71C655AFD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1D41F6E6-4D1B-41AF-9E2A-922576A7A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D1023DA6-6BEA-44BE-9CB7-B3CF668EA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137C8554-3656-41E5-B963-23F8784B3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249A0441-0950-4E3D-8D7F-0A3B9217E9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A936D37C-35DA-4A7B-9D9A-3886D5A146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71F997C1-D24C-477D-974A-63A5E087A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69DB5862-4AD7-4E9B-9E1F-7436C3A04E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D8E6D81-5115-473B-BA61-BF397E413B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C9F2F9B3-84BB-4DEC-97BD-E88B1780CF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2EC12F6-EDA5-45A2-92EE-EE47200277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D2385421-F804-4E3D-8BDA-8A4F05F406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E5E6F098-6B6C-4DAE-BBAA-91A33816E5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145288D-CA06-4E7A-8A6F-465D22E518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186E40D-9443-431E-9B1C-FC66E30F7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7CC4BD3E-8201-4499-9F43-D551892BB5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7E8084DB-3FCB-498C-BE96-E7946CC95C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79831E2A-E723-44DA-AE7F-085E12292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DEB58516-AE20-464C-8BD1-1F5D5D54B0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9977F96C-27E5-466C-93DA-82172ACE84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1D6FECB1-78B4-41A8-8730-3D17007690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F6409A91-41EF-434D-BD04-9CD0C93139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D633C0EB-D0D9-4AAF-A338-B28F56B491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6E8EA3E5-11FD-4922-B6CF-1EFCF59AD6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7445FF4F-BE6F-4C6F-98FE-4B3718066F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5B70E51-80EF-4A7B-956F-972E5FE897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50C47006-6A5A-459E-9F62-8C1D5A184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9F5C0E59-4D73-4328-9C1B-1FEA2F217E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A189FAEE-B8A2-4D7C-9A63-605C33DA9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B6BBF4AB-1C89-469C-A03C-79A5D6919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476E8C5-137D-469D-AB65-22A97525F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1A7C00CA-3B6C-4DA4-A718-EC32F035E1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46B80816-1F5A-4820-95BD-F79B671FF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EA764D01-1A90-497F-9FAD-9393858F06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6105A9A-9A6A-43A0-AE6E-A52658AC5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E08D2FF-A81D-4C92-9FC5-65609BC2C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42C015CE-1CCA-4EB9-9880-C83491328F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5334E20-1317-47BE-AD8D-1F9AC5C12F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4BC8BE3E-DB78-43A6-9861-9A0F6ADDD1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D01C8446-1B6A-48C9-A72D-9E08C5AAF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B9CCAA66-F939-4D69-B9C2-07984D79F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F86A3A93-F185-4022-812E-7960B20B7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78DB5478-081D-472F-9FDB-2ED04776A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EB4FFDC4-8202-48B9-A491-B4BEDF9C9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75002BD2-2160-410D-BB22-DDCD4EECE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A58A5CD9-70B2-4788-BC5A-94B1BEA30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EF55258D-1C7F-46AF-85A8-49898523D8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DF648DF-B0DC-4CEE-B2E7-5D311AFE5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A9800965-DD71-4A76-9C8F-2AC2AA0F99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27AC3512-BFA6-4B01-8E71-4955E3C1C0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49C17BA-F300-42EA-B6D3-B24CF1F0CF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F6F5F1AD-BD30-4BF3-9B46-0B2C9333F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6AECDCF5-F5F7-4599-B088-22124E546D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C59230BD-A832-4F2A-A243-D892B7B7D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C74D7ECE-BA53-48C9-904C-1401A3B6C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C57B789A-8654-4E75-A81C-3236565C01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8759726A-B547-4AAC-8EFB-9EDE44D0D4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951297A-E847-4EEA-9B96-836AA5491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BED95408-7A9C-48D6-A387-A9CDDE87BF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3EAD10F9-2B22-4822-AAF7-8790EF898D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887810DF-84AE-4729-A700-E7A5D227E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A4F107B7-B7F0-4988-ACB1-C7959573AC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14142312-8FFD-4FC5-9D3F-EDC705A49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AB90755D-6E77-4C8A-BAD7-5CB8C62320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996A6468-6D8C-40C6-8AE0-FCB547A9F1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64C93D7E-8DAA-4020-BF0F-EB06DA689E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9182C732-44BC-4C24-B417-4C0476EDE5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6733A52-2990-41AB-8AFD-BCFD3FF775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901E3CA-0965-4015-A7A4-E3A8843C9B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BD501292-EFCC-4829-B5F8-4166097638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8F6C87CE-7508-4877-88DA-2FF6E5C91C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DE24FD5E-0554-4C0C-A201-110133B5EE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4F476937-2A8C-4CAE-B4D9-6E6F33FFA5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481CD28C-8D59-4B1E-8D98-36F1F5695A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AE823DAC-428E-4C4B-8230-84B397F3DC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75E0CE3-5D9F-456F-98C9-4CF16BDDBE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4BC59ED3-C4D2-49F0-A1AA-364F2C53AB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951B1285-EF84-4BE0-AC79-247CA9650B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AF15B837-385C-4230-8DBE-00EFBD379B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7460BEF8-0431-4E41-9A64-1385F4DF9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D0CFA86A-EA94-402C-B7F5-F8A1D0A508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05257B5-CB13-4A83-A227-AABEE09C4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F2F5A55D-0830-4938-9DFB-E8530A6A6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F7E1AD58-D1E1-4565-8C68-E48DE21A30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9DDF6BEF-5CEA-4FEA-B3EA-453FADAB3E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1D9D847E-201C-47D8-9688-F23D0D090C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7A5666B-56F4-48E4-850A-85C574661A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659F9824-7802-48E7-BE82-568D52A90A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B066FEF4-B68D-437C-9F81-3469BD160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34F1A616-442C-4080-8379-B478CF4C09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DC3F5F25-175D-47D5-A5EB-C5022FD99F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B0C99B06-0497-494E-ABAB-EDA5E9AA2D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9229BF9-8F37-462A-8BA2-C83A0A7DF9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2AF121E5-EFB2-4E73-8A3C-2A12B542E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6DC6AEA3-74B6-46B6-8C0B-3A352B550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A2999F0C-314C-45AF-8799-5DB46B6188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F3F8F68F-BBD2-4692-8DA4-8A3F40044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AFDED4E-542A-40EA-AE89-0691A06B4B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6F8F28EB-EDBE-472E-850C-AC675A03D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C2B763F1-C551-47A4-B76E-1E61DC131E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262146EE-B32A-4712-A5F9-C606F7822F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9BDF3283-E56B-439C-805C-F90BE036D0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6F5CC59A-DD8F-4EE1-AD48-9E97A44814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29E98364-4FD9-4F07-9D92-0F2C40BD0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BD55D0BB-6422-4E3C-8861-AA1E7A0FC4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6C618EE2-AA18-49F2-8C14-FEAE27E4FF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B95F2DC-8536-4524-A40F-0254726453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2D5A6157-8AE8-4B9A-9436-D82A2A313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476472E9-4E72-4328-B08D-5B4E8DEA21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482C8E5C-F4E6-42B5-9FE6-F23966295A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CE1B3D5C-88D1-42E2-ABBD-E6F59430D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B46BBAD7-1D31-44E0-AE71-D3B43E217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12D02A89-1A53-4654-957C-A0168F99D1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62A11EAA-6E4A-4C48-B79A-6C98E52767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AD5E02C7-1CEF-4335-96B1-B74E0A130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DE3A2402-0215-443E-90B2-05BA5F9C29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26A1A8F7-FE76-4011-B921-363506D875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D312E3DB-52F3-453E-9A0E-C22DA56DF0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3BA78165-D154-4BB6-999D-5B35C80794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E581678A-2696-4561-B193-6E2899B32D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EE70422F-2071-4FDB-8FEC-9E7698050F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2D49DA3E-DE71-4E34-ADF8-8123EA5D53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93133AFE-C69E-4E97-8B07-165AC95F92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74CE9279-A372-4DA0-AE05-D3B1A56ECD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5203C964-AC27-4EF2-88C3-FC3E0938B1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61B76A72-DAF2-4F96-8B15-432E8AB595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B84D26CD-5406-4DEA-A964-3319F277C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E8153767-1199-4569-88FB-B95DBCC6AB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A942CE25-9010-4436-8D74-BC51688684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D3D6D3C2-9B26-4380-8E9F-31406232E3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6285DC1-6538-4C84-AFDC-4FA29DD3EC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5B012097-50E9-4A5C-A63D-2D7F7621DF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D6CCB760-6579-40DA-8A8F-5ED8EB11F7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61BE6FDE-2DB6-4451-AD74-8015F01AE5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E21D0A4-0486-48D6-85B5-6503D8EBB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90949DEE-139B-42B1-B58A-8E524CC8CC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64F4EE24-3DD8-42DB-8B9A-5A78A37B02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1F387F41-49C1-45C3-8AF7-529986028F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B8C4F07F-6815-454A-8D37-6620A8C69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5ECA6AF5-BCDC-49BD-96CF-D8D6D65E67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86EEF8B-6DC9-4A11-8E27-7D4C926206A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EF95D419-2AA3-48BE-8E48-64A9401B5EA6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3618EDBB-D00A-4682-A9B8-A2ED28494659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BD2987ED-33E1-4052-AAA7-418F3301EDD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7B56B9EA-6CF6-4E74-9C64-58E9F2CFF6C8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A08971E8-33B6-46B8-B3BE-34683475B7B8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83F00C90-8AF7-4B8B-929F-537AD6C6967F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DB2F49D8-DD3A-4F09-8644-92BAF08A90B6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C6EB7900-0CC3-4181-B542-E769F02603D8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35653D48-613F-44B6-B965-C70CBF206E9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55C0E9D9-D064-4C99-B53F-EDC1F4EF1F0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6B75E123-D9B3-45E3-B1D7-5AC41965FFD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A495103C-7DB0-4A55-B647-7526E20F433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6A66E2C5-1A3E-4337-B6C3-D5E95B616B2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9E6F7ED7-6F43-4C1B-B0B0-4287D1DC12B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6F85223E-2787-4F44-BC73-03673D8DEBC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D06A7107-951B-45C6-9A62-33729A7E4E2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37157DF5-D35C-4D10-9D5E-BA14BC8B869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DECC1496-5784-420E-AF26-140DADD7FBD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B7113C7C-03F8-44E1-9E6E-9A99E7C8493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D2EB7621-9CE8-4730-BD8B-C8B6453F335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C0FDCCF6-77FA-412F-915C-DCD46B7C6FB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516E175C-D514-41A4-8354-4AE0E06C470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47975836-1EC3-4605-9FF7-27187B455C2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8C243739-A6B7-4890-96DB-9250667A7E8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D0AC3B12-BA82-47C7-8707-0B0EA1ADF57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D1C488F2-4D76-4703-85A7-B7FFF23A8EC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4AFD1589-FC79-4602-A535-81872F56C0A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7AD428F-CBD7-4A70-A095-46B0F94DA96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1A3AC5C-5035-45E7-8E2F-5B26330068F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A7C4114E-E892-4562-8D52-0AC8890DD7A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A93A4185-36E7-4C41-8C7A-00778616D2C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28902791-8945-46DF-B7B9-C724ECECEC3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999192-B625-4A50-A626-FA75BBF337E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2EBA3E0-58EF-4C72-B0D7-819DB534A1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81AF142-8D5C-48AB-9DFC-2FB9F2EF94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6CCAE26-31F4-47FF-AE6D-165B1B7932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ED546AA-D011-46EF-BFC3-127C2D09D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13B9AE-E620-4D85-8E49-54964C23F0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E7296A6-11A2-428C-83EB-81E71624DC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3C9CE42-3D57-4390-BDE7-D2FD6D550B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EB4BE2E-942E-4068-BF42-089DDBC880C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918263-7CBA-4C7B-A98F-9FE739827C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26B1C2E-DD5A-49FB-9D66-D053E1907B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BE789C7-7813-4044-9B34-8A80EF15E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259036B-F3BC-4879-BE15-535AF2DC04F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F4F3EC8-6298-4C3E-9EFD-72F197FFDD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09752BD-AB50-4F32-BC9F-32EF4D891CC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0A5083E-A281-40AF-9DAA-2B2B982DF1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6D07DAF-B302-47A3-B462-B3C82F0CC9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6E130AC-31C7-424C-8D72-E42AD298F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B9A205C-D88D-4C63-BD81-FA2F8897A3E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4B84A51-FCFA-451D-9037-A01BC1408F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2D84BBD-3F42-41E2-9F12-ED107482866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8FEB733-5734-4C43-8DCC-02A450DF6A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4B0EDAD-F1C8-4FFC-BE49-88FC6501B4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4F8C3E6-C092-490A-97EA-B9F5904A8C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A8D914C-FC4C-4C33-A38E-58F9346D0F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995A0A0-E12E-4F5F-8721-B10DE579A7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DF01F00-A25B-4B1D-A0A7-2809FA921F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D3BD714-C102-413D-A2BA-E2A67A6230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4EA4C87-CA7F-44EA-80DE-A6B936A93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B3B2DAD-8409-415D-8E3D-239CB5235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58372D7-49ED-458A-ACF5-C6818FB06F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34192A0-53AA-44DF-8EE0-B4B14E6C51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86DF8A7-2CC5-44F3-B4E9-C634A57276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CF2C079-3AF0-421D-BE0B-9571069F33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C9EF3EE-DB66-4906-9E8D-09B61B1511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6B00B55-C482-4AFD-B4C6-FA7419E287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80066D-E8A3-4778-AAF3-F80DA22FA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9C78A79-A3B3-43CB-B8D9-A9DF5AA925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E8D2DAD-022C-4D2E-A727-6EA103532B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C5199F7-ED7F-44C0-A051-C1931DF781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A9CFFC1-227C-449B-8DC9-4430CFB889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13595FA-E1D1-4C78-956F-CD40D361A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AE9F6EA-2D03-4C20-BAE1-C05B80C31A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A260F33-4CAD-4118-B267-F6DD92CB39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9B021D0-EB29-4E8D-B43A-58CA8B1313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1281178-A359-42BB-8996-B07183A5F7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FBDCCF-40ED-48C6-91FA-73C3745295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FF7B581-8250-4D63-B06A-954C88D223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30851A2-2359-4CD4-B841-03244ADB32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B532D0B-325B-4126-98D6-B77D98A435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CA404F4-1AC9-4625-93BD-7E28A690AA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5DD70DC-1D36-4465-97E1-A5DA216F2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0D3FEED-8DC2-4011-A718-7EA7E624BB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CA4A5B3-83A0-453C-B442-E971DA5C84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163242F-4B23-4D64-B996-F76299242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6D8D1FD-EE8A-4016-8A17-2EE9EA3818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FA59C4-7636-4034-8292-FAC211CB1E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B3C395A-B01F-4395-829C-72537A874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4888F67-B758-4738-A1F2-8BBAC9080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33330BE-925C-4D7C-A528-67A60ADC20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47BEEF8-1127-44E0-B446-30B1B1B0DD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AA9594C-0D2C-4623-8161-58999DE61B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8F71953-D9B2-4113-B4B6-4417E068E1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C2F2386-2793-4B64-8FDA-94E97ADD6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42D6B8E-450A-4A1E-9095-3602EE35F1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CC42402-333B-4DAE-A910-FAA7FC4DB2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D3291AA-F417-4B84-8809-E5F140E41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42A603D-22A5-4C00-A9BD-25EC1FF6B7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E9319A0-F620-4F9D-8B18-FE5DDAE3A4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DA39CAB-19A7-46E6-B7E4-2EE5CA4F5C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5A290E5-656C-4964-A939-AB70882491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D0CA977-352D-4FD7-B23A-7F7CFB7026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CE9DD58-F0B0-4D99-9AF6-652D839B9A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031FB53-22E5-4F54-8AB9-702A83592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C91B539-F034-4359-80DE-ABF42D3DF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28C3699-F255-4595-87CF-2E57BB9138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98465BC-94A9-4D8A-A906-999C826FD8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157216E-C8F8-459E-9433-71033EB0EC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BC2BFE7-B50A-463F-B56C-7D08C92EBE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E3A42CA-70A8-48A3-B844-F34617EB64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2BC1B03-74FA-4D20-B486-ED12425089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1759413-2986-4DA9-8CE2-D2BCED5AD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DB01478-228E-4882-8FBD-DEC55FF30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018620A-B572-40F8-B246-2713244E46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D778249-1D87-49AF-BF97-6537FADABA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8A70D57-C081-4E31-8E10-7A41D458F7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B4368B6-EF5C-4BCA-8CF3-F81965CC5B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6E7E806-5FC7-43B9-BE74-A0680C9E66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0F8B01C-52C3-4CD3-A182-6AB1226D2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25A8E68-F810-4FF7-A780-6E93E23918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3F1968C-11CE-4D9D-89A7-2679B0C5E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CC8EDD5-B565-404E-B4F8-F06491B591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2E5EC98-2257-4142-9832-1C82E9765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88EBB5A-28BE-4778-869D-CC3BFEF68B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A4DD2F7-C8CD-4570-B490-BC97CD8C3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97AEC1C-6DAB-4C84-9601-C05C303C49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C208FDE-ED78-4A9B-AAD1-9FBE27474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088E88E-2A88-4BC7-B71E-33A227191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592BCEC-2B2D-4E92-B8AA-23EA6E444D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D308640-7B79-4427-8830-177BD0A3B9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C2C89CB-A76C-4C66-AB06-13FCA724A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57D24FA-0A38-4EB3-9612-A4EE93CFE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9771F2D-6F4B-48BB-B2AF-7AD986CDEF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657B4FE-9F6F-422C-8521-ADEFA11E6F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189F163-9EA8-4935-BC55-14D214A2A2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6101089-909C-4E1D-911E-C024D50056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A1319E5B-BCEA-420B-96BD-F09F319CFF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BB7A9F3-8BC9-4E83-8F1C-628625C7FC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A40FE6E-B5F9-46EA-A697-191DCE6B68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9002D10-2444-4CA3-8D6A-5F0A98CF411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6CEC25C-5502-4323-8EB2-6D21D248C69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4FE640A-4EAF-4323-8EE6-0A755FC03D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7B45C41-32E9-4F6C-AC17-AC43E6623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658A69A-D127-4456-928A-D956CFBC7B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7DC70D8-D7AC-4DCD-A10D-3EE14AEB12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245CC03-379D-4A83-ABD6-706C09AC61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92A10F3-1A25-4802-B969-3898D2A82A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CF59B15-C5E7-4CFE-8ADB-0D5E7D541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D00484A6-2900-4728-B253-7213C9D8C1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AC02BF3-E7D0-45FC-A68F-DBEEA30DA1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8106249-5FE2-4965-8CE7-7E493DF4B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B673132-3CE2-45FA-A8D9-8FB94F93A2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3FA062-E1D5-445A-82CE-C7B197B647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423E786-3A35-481B-AFEA-4CAC646422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FC7EFF2-68B7-45CA-B085-B6964060C9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9034DAA-0772-4762-A128-5C70BC85D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AAEC233-F0BA-42B2-A1B2-3BC02839C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EF219EA-B2F8-417E-B87F-5F8BAA232A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0C9DC8B-D6F5-4497-9E86-CB264EE284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746F80D-0BE0-48C1-9DA2-2BA9F66920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DB00C89-4E6C-45A5-8294-FEBC201F5DB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B09F336-8557-45D5-A9A0-471AE745AE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45294F4-CA8B-41D4-B301-02F1116222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8E3580B-E284-46A4-807C-78D975943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D580E75-D215-4E63-8E88-20F273B373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C75B68D-34AC-4D94-BA08-D33CF7497A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99EB186-1BD0-4EDB-B37F-F17C8C6309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6CE5C4B-DCD1-4A8C-ACB0-538920EC3C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066A6CF-0970-42B7-97CD-8918C8A9CF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FDC7DCF-77DB-4C26-B28C-9263B72D98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1D6609A-965C-4478-9D5D-5BD8ED719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F73E538-01A3-47C6-B48D-205D292224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135BC5C-FE07-42E3-B098-425418ED18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39BEB32-EDDA-4723-919C-EE86173767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9FF098F-7EB8-4DA5-BE99-DAFFB76C3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86960F4-99CF-4FF1-A587-2F947BFB5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A893B0D-9EC3-463A-9A30-5474F41045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8260468-B0A3-4DD3-B12E-4029B27FDA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9C35549-B8FE-451F-B664-D087E6BF5F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79AF4B0-8262-494C-8ADA-E467EBD8A0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BF66BF8-6E31-4896-8CAF-AFF7B67657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CC20175-5B7F-4653-AE84-1E21003FB7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E6C8E5A-F2CD-45E1-9173-33FD881703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202816D9-A3E4-4FAB-B5BC-E0E867E224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4CD3E99-C11D-4D54-9C74-EE575D889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F6BDF33-17B2-481F-A93E-1513A0492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783A45E-DD78-4F8A-91C6-568AB1B231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661F98F-927D-4EBC-AA35-38DBE7D72F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40395C6-166B-4AAC-A170-8B1F497D3B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DBF3E39-0B49-4409-856E-35972CA809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35AEB33-A16C-4BD8-AF24-B08D8034EB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F2099D0-5581-4E27-8EDF-AFD0B86FBC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5D64156-94A5-4D71-B42D-141F4FC3F5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EFBDD45-8F35-4CF7-8434-A404515B0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CC401F87-9A41-4377-AEB7-3B480C408D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F7EB9D7-86D8-4261-A09A-37C50AFAF7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6655995-5E82-487F-8618-59D33438F0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B5FBAC3F-65FB-41F1-9D42-69F86BF11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25F2367-5129-4716-81A4-CD499E8233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B6A0675-A332-44E7-8E66-97149AA28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BE7B731-0EE5-470C-AEE2-B4A1027754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803BDD6-C665-4CB4-89A5-973845CE21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DB35F83-40EE-4BD1-B147-5FE21B0E07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8DFFEE3-CB0D-4254-9C2C-24ED3EDBB2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0C257BF-7E2C-445C-8196-020782D7D9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DFDEF08-C1C8-43A1-A14C-60838FF157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AE3BA6F-AD25-4269-A711-FD49D6ED55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265629C-3678-4C09-84AA-00475C608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9EAAAC6-238D-4574-895E-A970912A78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DE7712FD-0929-4281-8A2A-FE0A4D79C4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D34391A-E616-4A88-868E-0787C1AC71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56E9435-94C7-4CB9-97AC-240C5DEC05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745B22E-5F5B-46D3-9A67-8775F97278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FFAADD1-4009-460D-BB2B-0349B513DA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18AB121-BCAB-4EFF-95F2-CD752DDA34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45C95CFD-FDA2-4BF2-8F6C-466FCD5D0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74F0A0F-760E-4778-9AC0-6CC2B677C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8F0EC98-B1E1-4A09-9508-07485D4192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1EB261A-1098-41E0-B2D3-F18F2F62F5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FF77981-042D-4A90-8B4C-25B528A002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4FF74A15-289E-411D-B326-E5F3AB6718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BFE54D1-115F-43C1-9AE5-9F8C7226CA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38E1562-8D2F-4346-B2DD-6E3759BF65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BAB7634-3737-484C-B30A-29C63ED533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426221E-38F5-4F82-AB1D-FC1F3E3DA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F3A0323-FF79-47BF-922E-74F7248FFF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346B2A0-C582-4619-BE06-693B0A886B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2FC0144-CFDC-4911-8D26-4624801B67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1395548-0CDB-42CB-BB07-B318E2E818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DAB14DE-9B0B-4456-B0C9-A1F2FDABA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3ED1FAC-3341-4B61-A2CE-2EEE1F9250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5885346D-2DD2-48BC-848F-D90BA2E9F2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5F752F3-B171-4F98-89B0-27A9DC5A3C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7366961-4B84-4135-986E-4BCC0A811A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03CD89C-F62C-4D17-86CD-0246C9F5C7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C31610E-29F2-43D1-822D-46B959112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D106704-85B4-4F1F-BF19-E68B5E482D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E2A08AB-89E4-4506-A2B3-09BA0F057E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6567D7A-8A7C-449C-988A-22BBCE1311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871CFD2-1C71-4755-82AC-C603473453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0556AF3-665B-454E-89D7-37E462107F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B4E304A-39F7-4C2C-8100-ED517DB0E1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5EC513F-DB99-43AC-AE72-8DFBD0A3B6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EFE02A5-B433-448E-B143-8E0BEC8C0E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D635919-5771-47E0-B283-6B5CCD6AF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79B4CD1-9604-4730-A9E1-1EC91E159C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815F309-CD45-44BF-A454-8F92D42080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4061BDE-269F-4D5A-B2ED-2709B402C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D24B8FD-581A-4DB3-990F-FFA33237EE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4EE6797-6C80-4115-B406-D3058E650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7C61DD3-5AA2-44AE-BED5-2EA6072763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49AE876C-A743-44A7-8E9B-376EFE00C1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84AB3F7-2954-4031-8C9A-2626A34C6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B818417-2A85-47E2-9AE7-FE74E3038B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1867E2E5-9DBE-4669-8CEB-D816D69592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5AD5C40-27CC-4103-9A0A-9E0A36EE1B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B87ED25-E4CA-4D75-AA9F-30C3A9F307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4614E433-E4EA-400D-AE4D-A12C5C939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F41C60C-F039-434E-A377-3E959DD28C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3AC9389-B5AA-4CEC-9CE5-9032B1F578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2DEAEC9-875D-4BB2-9342-9B85A31DE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77C53C0B-F066-4F70-87B7-F5D665194F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8D7B7A5-A0A3-4FAF-B618-381522B514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0D2AB7E-C6C3-4A6A-B5F1-A3452A4ABB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9EBE9F8-9FB3-4D49-AA91-745DD6D7F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299CC155-452F-4AD8-B46B-D5E098D09A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2B520E7-52A3-411A-955C-DD4EE73CF0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5920D1A-C516-4881-91B8-3EE5B7E17A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10CB012-2EB1-472A-8485-9D30EA1979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7EF926F6-7F84-4F54-BE44-478508CE2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2BBA709-8B07-457D-B5A0-83DD8E626F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06A71CD-FA84-4C69-96BD-E155D65A35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312CEB4-FBA4-4005-A5E3-849445F81D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5D3053F-2315-4E79-93D1-58DE62A813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B952DD9-930F-4D8D-A5F5-8FA5DE0E0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1AB4AEC-F340-4EFD-8A00-D198C14C2F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B69A94C-F762-40FD-A2C2-A89296F9B7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8D6941D-69C8-4100-B17E-ECDE0237F2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F8CC312-2B80-453C-A152-F89B4083C0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1A59090-18AA-49A8-9047-B373776858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A1D82D5-9FE9-414A-BCDF-F793C688DB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CEBAB44-75BF-4834-97D1-160F1B180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AA15CD92-392D-4353-8DEC-1CE0E0202D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79DF8FC-172E-470B-9608-AFB8A6857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E3B100C2-9261-4675-AC8C-98C841A13D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28796540-92B4-42E5-9ECB-B0E1A2CA0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810C312-9216-4D6E-8DC0-C127E31C9C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B411075-27DB-4732-B3CD-EE440487D7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965AB2F9-F4D8-4807-9078-A703DAAF87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8F31C63-FDDF-4291-96F2-E07A6EFB4F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A11865D0-215D-43E2-89E1-2A097ADD3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8EED6C3-99D1-46D5-8CA5-355732D3F4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FBB5A22-00A1-42F2-AC03-A617828575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669EFFC-B7E8-4A70-BA76-1EB0FB0F64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78EF97DC-AF41-4104-9B03-7735C5C8E9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0038706-4460-47D1-A854-66C860F576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06BFB0F-C3F8-4618-9866-3DA7CDAC7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A796BD9-EF9E-4384-AD23-932A2B6F3B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F01E4EE-9CE8-4B7F-92FD-DCAF28720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F038CEF6-5C00-4372-80DB-FBC9749D9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985B89C-04A7-46C8-9277-558BEF2299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5EC4C41-994D-4F6E-9F71-FCB31A801A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F8CA6F1-A349-401E-9B3F-32C72EC35D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122E07D-9577-4F07-AA4F-B6F40FB844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2559605-BD94-4CF6-B0FB-113BDBB1B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F22ED1B1-4F77-406E-83E4-52EF47562A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DA0F4E3-ED97-4A76-92FA-4ABB7C1303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30231F8-A539-48A0-BBB5-C2314F8E1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A94D9D6-BCE1-4297-BAD5-C5697D956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B5DFA7D-144A-453F-929A-3B8595718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7001140-CB3A-4903-A8CD-D862E723A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AC0ED54-4583-4772-8A85-4B09DA327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19BBC06A-487E-4241-8A39-CA3D8B0155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728DF607-4F03-47E4-B272-5B30DB49B5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E908EE3-7D7D-4BC9-94D7-76328775F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5CA3D2B-0A9D-4183-9477-99AF67113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37CE5EE7-D82D-46B8-A7E7-4016B65998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022165D-8EF3-4B77-A403-FB9CD8146D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B9162AA-4966-45C1-A557-428B713428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27A0F73-CEF2-4B68-9423-ECACE7A53F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67328F8-ADC1-4068-8371-36C9A9C602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A43CB3E9-77D2-4593-8AFA-AAAC5AB8FD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F2E0405-717A-4182-9494-46D050463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75573455-99F0-4385-89F2-6D4A58D7F2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20DE0543-F1C0-421A-8783-E0BB1DA035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40331CF1-6AFC-466E-A726-7C4C11CD0F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E0F3501A-FED4-4718-9E6A-80D47475C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5FE5BED3-22AB-40E8-9C4D-01B35985D6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940965A-7BDF-4FEF-89C5-B17423A409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B7AA1B9-7826-46AE-B36F-C270FC5042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716AF77-AF49-4BF8-BF1E-0BB02F52F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1BFC58F-7BC8-46F9-9256-E5FEB0CB34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AB9AB7D8-2279-4886-8659-26E8C6FCE8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671C4FBA-33FD-40EB-9F73-BF01F7B8A7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24D5B02-E35C-45FE-B26C-B6B71FC317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D29B8CE-CB08-4691-B65E-D605FF9CAA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534A359-C380-4554-BDE2-3DFE64825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5F9B089-F7CE-4C6A-A7DA-608B252989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019EABF-68B1-4DD6-870E-F5956481CE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7845578-56BA-4BEE-A759-65B9C63F57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53E4150-7778-4A4A-B583-D143299F8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DCCF04C-58BB-44B1-A1E2-CE43A854E8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1540056-7215-4B65-A3C0-E0F3CE206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B8BE7D5-1841-4631-8CB3-065B64718C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11B78A4E-F5A1-4629-A3FD-B805E78E69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11726025-8EFA-4F21-9979-C6C2DB10A0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4436F38-4AE2-413D-8BE1-8E81B70B15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9CCE18E-0853-49B6-A619-5A6EB418EE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33C79CE-70EF-416B-8467-C9665F5C6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B37AFE11-2A18-430D-B398-F7F62861E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E8E5825C-9454-439F-B4CE-D28CBFE063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DA94092-05BB-469D-AF7F-92EED9A806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24F745D-5694-47A7-AD65-F87F4A38B8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5537378-CE0E-4F02-9BA6-05DDA065EC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7252089-E0CA-442D-9600-FC187AAC65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6544553-3373-403F-AA7F-41F8F38CCA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1E91F50-3AC2-41F9-8215-B0A6D5FDC5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A9D13FC-AE50-428C-B2AE-8CF73009F9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3500D1A-8244-423D-A63B-F5A99ABAA2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B780165-8087-474C-A5DE-726216AAE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00D00FE-332A-4555-AB15-14CD9D4764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1A5134F-8086-459C-8566-493A38DC4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64CDDEF-5262-4EDB-9785-665B838AEA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8414292-1A92-4BB5-83DD-CC5A89E3B5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6BE9261-1B29-4340-A4B3-D6F5A9014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0CB60B4-B024-48F3-A0F9-F9FDA8F1B8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115CDA2-D33A-409D-9E13-3420EC6382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8BA4085-466A-4435-814D-259C95BA7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044EECC-40E8-4DD5-9FA4-4069813470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F4C5D40-0013-4415-9A20-5E63185FE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D0D3D90-EF01-4427-92FE-32C36E7E4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373BDD4-5FA0-4860-95A5-9EE0BAA671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CBFF6DB-D010-432F-BF73-9CBEF3821B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D1D0FDA2-5FB2-4515-8B90-779538BDE6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CE50D90-C7C1-4BE3-8A84-2191CD6F3E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F9D2D9B-6B67-464E-A090-22647B053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123DAAE-E67D-436D-B783-973C9174C5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358B770-D55F-431D-B467-BD2B919D8F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CBF8A0A-47D5-410C-8D78-5FECB1DF4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8F1A9D3F-8169-48AF-8F8A-92EDDD399A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7A9B4-4E00-4B2F-A14B-E923DFC3A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BB4FC32-5E2E-489A-BC7D-C93AA5A836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DFFFBD1-4063-4FE4-9439-7245706291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90C8017A-8D26-4222-8A06-7DE6A87FC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951FF77-BDB4-492F-B992-F437E2C4E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641E6AB-F422-4874-9CA9-7599BF9755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C056B70B-9A93-447E-90B3-B4342018D2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735A74A-40EC-4445-8DC0-7BB81CAA7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A65E20B-5184-4A0E-BAF1-6F08B3CCCD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60D2CD9-B1F8-42ED-93F4-0F4C87CAA7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8F8CF25-B38D-4DDF-A574-754FC2CA8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1DF3D400-26D5-4F3C-B657-B32DAFB9B2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987EBE6-AFBD-4E1F-B316-29612A4033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9F110ED-AD31-445E-9977-FECB218883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E8C1CD9-7CE8-4C1F-B316-9BC6AC0046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5A606BA-919A-480B-902B-922F834CDA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F5FE94D-5420-460A-9BE8-76B4C1EA0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F172C31-F4C4-4833-8B7A-A9CFFB3A9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C99E398-B59C-4E3D-8030-430FC1AB6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0BFB6D0-17DA-4321-A7D2-D73B43546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1534CB0-E531-4194-A7D8-9DE67B1ED6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5536286-D6C0-4AF9-A6F8-B7D1D01649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F98D8830-BAA9-409E-BA73-EC07588C9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41FA0794-3B50-4660-876F-214CEF6D0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2AF5901-0972-45A2-914E-AC9300171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A48176B-6317-4327-8DA9-E375C08FFB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A89D939B-916E-4047-8CC1-1683BFDB0F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93E34CE-0C57-4C84-B88C-722D693203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46E3DD51-DE27-4493-A0CD-8135E49BAC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E627FDA-AB24-4834-AD97-F658BF5CC3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6075C86-6236-46B0-9F73-E49B9C6DE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737FCD4-A54F-4A74-B08A-6EB36EDBF6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D9EA539-84F5-4EA1-9622-01CF60A88A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E9DD2833-8771-443F-80F2-722035097E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6986059-D393-4A62-B65A-14865422FB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8D59BE5-2A58-41EC-B6A4-99F61E1636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1656AD3C-E5BF-4497-BC56-3731849555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5D42274F-9218-4CF7-BE45-5B2AAC405C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55F026E-ADF6-4B0D-B408-CE0412BD2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0F89BBE-96F5-4428-9FBE-0E2FBD5A46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B794DEB-ED8B-4053-92BA-B21FC15234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F8D85FC-8624-453C-ADDC-E115E3D20C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FC6CDE8-06A7-4C64-B841-75C3E490CE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D91BBC98-0560-4686-81D2-1BBEEA4E63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E08167B6-8F42-456D-9484-E258CAA244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55A9182-5B81-4B86-9700-7EBB8E505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DF4BFDF-F51A-4860-AC34-6B10778CA2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9E13CC9-C24F-4F22-9504-CB0193C45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527D619E-E5A9-4D0A-A579-298119390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97F61E5B-C502-4B7E-819D-4865071AC1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5AF9B3A0-1018-41F7-910B-87F5E08824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1A37D39-78BC-4E13-B5A7-F6D6ECB0F1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06CA6AF-6697-4DBF-87F5-4343B5E524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6CAA5D50-0EE8-4BA7-9E4F-0053C81E8E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68B70FB-5F12-4A7A-9F3D-08D3E6BA50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EF123C4-61A1-4C4A-9603-85FB926036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94CFD61-12FF-47C9-92BA-C01A6BE74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F78C7CE2-58B5-492F-810D-A077C6016C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ABB744C-B119-4A7A-B615-CEB686A9C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EE8ED86-A232-4AD1-B569-5CFD3E9BAB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FBA440A-41DA-4758-A53C-9F1AA8B73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496E782-A3A2-467D-A0C9-1889B93520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2758462E-E122-4919-B33B-659683868D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C1A82D8-8A15-42CB-A500-C3D516BCF4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0901657-DB16-49DA-9EC4-556EF8664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9F0B46D0-C2DE-46B0-892C-A7D28714E2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635DFD74-D401-4478-ADBA-43FBC48169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CE31ED8C-62F0-4765-8CAE-B78A52C578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57E859D4-443C-4542-A9D2-63E83E5B7B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FFC85F2-D9B0-4FEB-8A2F-90AAC38E6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7948EE75-AE88-49B3-8512-69534D37B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F42F3AB6-7778-4609-92DD-F324149A37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D531419-EC15-4265-9FBB-B00B5ED088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594A63D-2FD3-4EBE-8482-4528193124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D5326F4-A56D-4E7B-BEE3-FF74918F15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5A6E5D6-01C4-43AF-84ED-B47AC45D7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FB8D731-7506-449F-B37D-F783F64B9F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AD1E99C-0250-4397-A770-CDC903276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5D4DA1CF-C8CB-47DD-B0B7-6ACF63677F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B7B5FCF-909F-44B3-8E27-AB690ADD1B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0F7C08C-221A-413A-9501-A4A33112E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B90EB1FA-D15F-4801-A1A2-E947C470E0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ECFCF13-7D6B-488A-976A-52EF271175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8911150-FB5E-4255-8C64-58BD561A1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FA94D8F-2F00-4854-8AE7-A55A3D8189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4A6AADD-4572-418D-8826-CF09967270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98FEBEE0-A324-44B5-9B20-0206D72FF1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68D0723-5DB0-49B4-9B55-A367AB22CE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C55E874F-DDBC-434F-AC7B-F819E94AB5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08DD740-D0DE-4DA6-8D1D-92E299EBD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E455530E-0B68-4D7C-B6B3-B3B775E487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4D5534B-E034-4571-A9AB-DC816328AA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0CF11C6-ABD3-4759-B242-BB8263C79C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6F5428F-87B7-4AC0-BD91-D616BA724D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5C98F878-63FB-40BE-A687-B6B5037EE0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6953FFCD-3E15-46C0-AB22-F0156204E5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B5D02745-5A24-4D79-912A-BDD263B1D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5F741A3-D59F-46D0-950E-88BEDAEA4E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63807C01-89C9-4AED-872C-6D26B5B106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C30B97C2-B41A-4032-8D21-C1D700244A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F12316FB-1B2B-4702-A33B-5906065524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A8D94D42-7AD8-45CF-93B6-CEC213B19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C80C9171-5385-4D0E-A9BD-0E8A2877F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F1CB4BE5-6426-42AC-A6F8-7FD73FFB3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A730CB95-4102-4CF6-8C71-CF1167DA20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28287F77-C8ED-4C13-BCC0-D0C8B1EDC8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D80FF13F-6C10-4F4C-AECE-27986D2F6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FC3ABCF7-5E41-4248-AC88-51F246EA47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2972D0BB-8270-4FD5-AAC7-D05033F525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9A25451-93A9-4F0C-BF0F-DDC358A1E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3A58478-30DE-4108-AFF2-31A01B01F5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5AC2D7E-D4ED-443B-A8BC-05B43556D5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CC357CB9-F363-4FB5-9526-099858DC88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AE19D35-4D24-4358-BC66-1DA517EFD6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9D7981B-B735-406D-B32F-2A5D7C648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F02648DD-AA16-4C1A-A54D-65B198F0E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C04F40DC-482F-4B5B-8589-90C269824A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18A0F010-3C70-455D-826A-31762473BC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4A527DA2-E8D7-4CDB-A94F-82556B0EC1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8517623-6F33-43CC-90B5-068BB1CAEF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2D1A256D-402C-4CE4-BBC9-B4C64E30AA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0FE2C37-3DFA-4260-A0B1-143BF6B663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F8FB4239-85C7-4593-A587-1ADE675E5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40F5951-4338-4938-A148-AB5C6AA97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FC42334-BED3-4C0A-937E-FABD3BCC7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D3E7A7E6-35A3-4FC6-823E-EA9F22E45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FB6FD18C-0115-48B9-ADEB-FBCAFF67B2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8D2B32F-1E3B-49DA-B169-D95D02F88D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AB88FB58-A22F-45BF-AA63-191404CB9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3F32EE5-9ACD-46FD-B56B-0F815A31A9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BC0141E0-A4B7-4B93-B917-27C6239FAF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371BC646-0C73-491F-A3FB-D3E7A955AD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6C850BE4-D424-4461-AE7E-08D849E14A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428FC375-EFF7-4A77-AC95-D222B5A02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DABD8F7-42C9-47F1-B784-C1388E49E4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435896AE-FE17-4954-B4BF-B1EFEF0BE6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5072359B-01D3-432E-B5A0-D53DD853A8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2B7D1CCA-AC25-4CBA-B56B-6E075B117B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CD63E0AC-16C0-481D-9EBB-A9519BD442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C6F6FD8D-40A1-433C-AE18-5763969C73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13B99969-492F-4516-B595-A4175CFF53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B55BD54A-0EFF-462A-AD96-98CF12DC22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1AA7572-1260-4A3B-AE2A-ED19096B44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57049CD-CCD0-408C-A161-9C37CE73C8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75C6E7E-6B7B-4747-A9B1-FBCD59211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9DA4C074-A790-4330-9728-89CA48F4C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50E90CCF-EB74-4684-8103-9207D890B7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A7370CF-5751-4375-A64B-CCB3FFA7CE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56B64DE0-3928-4FAE-AB1A-9DCBE2E34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81356725-25BE-4F2D-B5E9-5206496289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F5A8ACCE-0B6B-4D7C-8852-EB67F7F112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6ACCE27-0120-47D8-BBD0-1ED9F76E86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E0C60E1-E25C-4E84-89D8-6BC35CE4AE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BA07325-FFBE-452C-A5D2-0AD29938DF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B3231A93-C9B7-46AB-8E08-3DB3F9B6CA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FCD92E0-5168-4456-BC3D-67CAE9A01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40586A0-904C-4862-B685-6FEAFA6BB3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4C1AC08A-2FF4-46B4-9EF5-BBDBD2693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4A95D90C-F487-4823-A53D-3F652D6ED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79CE594B-93B3-4909-B01D-5F71E1650D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418D36B0-8BEA-4DF5-8036-41E1D99A54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96499641-963E-4DFB-AD56-9626C09A8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6781179-ED1C-482E-B837-EDADE4E822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983D2C76-B2E0-4676-B118-22010F6BBD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99B6F32B-91DD-4C7B-A219-21707ECAC8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DF8D036-1A2F-4DF6-B231-9FC00AD96B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4EAF55EB-7277-4137-9F28-6C7B0E4169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D6D65A59-D8EE-46A1-AC43-002780FF3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99C1EEC-7522-4B8E-B36D-7F675805E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1EB39CC5-5E1E-4F45-B5CF-6589B44C5D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4F7F8BE5-E8CA-4F86-BCDF-AE116878F5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5E95AE6-E9DB-4EB0-BEA6-438DA0F870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EC106EA-D094-4B89-98A0-7D642901E7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38BF4C23-A2B4-40F4-97B9-5428658893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86E12CB-FED9-4907-991A-DF7212B63C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18C5B38C-665B-4635-BC83-E2AC8E6151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6BA0E64-8792-4DA2-9D5D-3070660E56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A2C940A8-DEF2-4FC3-AAF5-D3AC9B13C2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84C8AE1-AAFC-41F7-AB5E-784C7FCA77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FF68B46C-9828-414A-BD12-553E1C330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D3B5993-FA9F-4FA4-B7A1-A9199F939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46517C2A-D2AD-4C58-BE66-6FB33579A8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F9D9E0C3-456F-49E3-9CA8-B2CBF70E3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BF2AEAE8-5839-4403-86F9-5B98BE5A2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35F34176-8A59-47B2-A6DA-E28EF74750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0D31D3F-D461-4E30-A83B-C567DAED1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759CBC4-08EB-4D92-A68E-C3FE611B4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D0C0285-3E1F-49ED-94D6-257809AC1F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33449FA2-4D77-4786-BB46-1D1B0044A6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C9E4251-4106-4F45-89F5-3A9B8DCB7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C417377-6387-4CDA-9F38-F32E653B98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1350142-3BED-4CD0-8F13-48D1B9F8A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71A2AF4F-5671-4C1C-BE7F-4ACDF8A7A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EBC084C6-40A0-4E71-AC00-2D47B0D9A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DF1D21F4-C3F7-423D-A056-A1B8B98107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2D7ED8F-6075-4CD4-B095-D27A88A124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7980CF70-7911-4DA6-845E-12AEA7908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6BB6AC0B-DD39-4567-85AC-70B6F7025F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1DFB60FB-9776-49A1-9048-282807EA0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2B3949B-45E8-474B-9C78-FE0EAF6C66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3189E0D-995F-42B8-BDAE-3306EAB1EB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56CFB1DF-4FC9-4DA8-9C14-0C73758546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EB5FA1FA-AE36-415E-AE69-E27F9BE2B1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95BA9864-C3E0-46FE-8337-E44C04359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3C3A033B-6196-4933-97D1-FE565A42E4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A5F48AC-447C-453C-93A7-5915E69327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ECFEB4B5-0F9C-44D8-83B9-7EB32FD5AC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548D3EC-3E75-43E6-9735-1F794CA72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93F6D105-D7B8-4E87-B385-3F20DE032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59B16A1-87C2-46A1-BE0B-816BBFD010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C9C993EE-1EF2-4622-849E-B934B1E5E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D7F6DFBA-F197-4B7D-9181-C7AD51B5C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E3C94F6-BF62-4F99-85E0-9845A37AD8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B3551FE-CD72-48B8-BD22-07E4FE6004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A8E7EBB9-2CB8-4DFB-A7EA-A2A2EBC01E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2ADE120C-E528-4BFE-8013-BB0AE3999A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49CCE0B4-2CC9-4693-8FC2-6BEC65C70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37405C3-B8F0-43E2-A5EB-80FE82EC7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1368B74-FCCB-49F7-9EBF-384984D222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CBD0BCE9-0563-40F4-A15E-3BF2A4C760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885A696-F4C9-463E-88B9-53BF6EE44F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BBFFA26-B5E1-43AF-A815-BC8FBDD2B1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A21D38AE-FEE1-489F-AFCB-D39131CDF4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A6F3597D-46A6-4ACA-868F-BA5F6FA7A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BEEFB30-5B17-4687-A7DD-E75A61B93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8ECBEE3E-E953-4E18-B11B-E5116956E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546544FB-E4A9-4700-BE47-B5A7C98EA6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BADB3DF5-CEB8-44DE-8450-98704D92E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EB4B0437-9BAC-420A-8ECA-9A0509C937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CBA43E63-5BD8-4A7A-884C-73E65F575B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05EAAF4-4795-494F-BD5A-A0630F76D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1D6DFF8-960F-422A-82E3-85D6CF0707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16FED778-0D20-47E8-8809-896DA8ED1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47B0518-DCF4-4CB3-81E6-83E40CB4C0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28934A76-9C7C-41FD-9503-881FC2A85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A4A69085-33D1-493F-9449-423F7F2CF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C9354E60-F8CA-4429-B031-33D0D62A24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55FF0C7B-DA7C-40C9-8150-FBE3A9C229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546573AB-2144-4AB0-99FA-67500A3E3D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86D956D6-10CC-4E47-A2C7-4A2398D868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1FDFEFD-7D12-4E16-A10F-55B9D9CBDB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A8AD580E-1678-4C78-8198-34D5174025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689D475C-8168-472E-B2FC-D185655058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5A65850-2AA6-42BF-A492-9A05CC239F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EC0A523D-243E-4B7D-90B5-A1F47092D1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48D5543-16E5-4262-A37C-3D1CF2006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DA493028-0B1E-4FA8-8504-30779A533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EA5A084B-5E51-49B6-894F-744477C41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79746416-D024-4CC2-A31A-9E0FA58545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B10211E7-C542-40EA-8EB1-35936997B3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8086C8FE-75C1-4ED4-96A3-C78FCC7EE9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3FFE7882-04C1-45BF-8B65-96EB09F5FC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840A1C73-F4AD-4D80-B34E-91146CEDCB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3A7012D9-E63E-4AF0-BF14-EFA2302DAF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317EBBDD-82E9-49D0-B4ED-04BA5099B4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A2C60D11-7765-4EDD-ABB3-AD4B1639B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694170D-2FEC-48A5-BF3D-DC1E0E545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B17F035-2D5B-45C0-B71B-5E5ED8C13D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709E3C67-3492-4285-96C3-57FCD3D5B2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46A97C95-FED8-4106-BBA8-B4CA6EA6C5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7F2E5D12-854F-4D92-9763-40096068D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16FDE019-33EC-419F-BB29-ED8C1642B9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461F8193-19D3-41F6-9CD3-E5EA367D8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BF6A1A6-EDD1-4626-BE5D-D5F6C06003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22B69E2-065F-4780-901D-49FCD7A7F6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671FCCC-78A4-43BB-B024-9A821F3567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4814C8C-76DF-4714-AF69-9796D0F4ED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699A3E7E-1316-4E53-851C-45F9BCB0D3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78F5F74C-54A6-4A36-B2BB-C71153228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A201DEF-F35C-471E-B415-075DEE887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B605381E-0DA7-4732-80A1-37EC213CCB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90AB19A6-596E-43AE-BFEB-87FE9A4D67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682BF899-5572-4EA1-89DA-B9A5D76961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AB3117F-F03C-4F5F-B58F-F72D60D4C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6F161E67-0359-4FCA-B0C4-3765C665E7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A76CF413-2EC7-4BBA-BE27-058EAEE6F1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146F384-980F-414A-8E43-9ED33D2394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18AF14AE-6E2B-4890-A0C8-122D75B696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C843490E-C54E-4722-A4CE-3BC69FEDB3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FA265B34-498C-4137-B56B-FCEBA51C89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2448E40-23A4-4F39-8700-D0AFA0C09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462B28B6-CC43-4ACF-8772-F5238B37AA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DD001C97-41E2-4452-A28D-1782A75D7C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96BB90C-D033-4A6E-B629-A69E7C3A2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278743D8-D6BC-4B4B-BAC4-BD0E5F6DC1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5A3F0885-F567-4D00-A42A-C1630BBFC0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1F2E564A-C343-4340-959E-9189A1F15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3C0ED782-2D74-4583-B927-92363DD5E9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B2AAF040-E455-4064-8587-325D86F742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11F52B3C-687B-43F3-A9DA-F7F3A0FC0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27A2B1DD-5926-496E-91B1-8162BFEAF1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F55ADD7-0071-482D-A540-7A2B040078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35177194-628F-4693-B56E-95B6B2041E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A5B4CB5C-4D27-4141-B6AA-DB7508179B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7AB47579-3EF0-4E3A-9256-137A1814B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077039F-A627-4265-8E4B-CD295287B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9830A24-A75D-4EC5-BE59-CF8A948EC8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40A6FB1-6785-46EE-8D96-FAF726D0A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5D3672A7-F9C1-4E8D-A8BC-22D7CB8947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80CD26A8-A5D0-4EA1-93EA-A53B7BE913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51196A9-9248-422A-BCDB-232B58E4B3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80DE9A2-E1C5-482A-B974-022EE436FA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E7790ADE-B33D-45D0-B349-AB6C3797C2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C924394C-BE2A-40AE-9DB4-626156DD2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F6102925-A8D9-4D1F-8898-A15A2EF2A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468F91DE-5ADD-4E11-8E06-3BB44D600A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C0411882-7D1D-4659-A454-A215E42132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204773F4-F748-48DF-9630-5A5B2B2A2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196FECA-F14F-402A-8C75-53F6C0510B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C711AB-E19D-4EF5-AF14-DCF90799AB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7AC5C927-C3D9-4094-B316-F84498E11D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86F24E56-E503-4EC6-B44A-58D8183800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3E43EF6-5565-4926-B241-A4362F5CF1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A54B50E-F80B-4AA9-A781-C184E6B867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C47BAAF1-1A46-4300-83C3-DF865F69F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DC336C6D-966F-4860-9D0A-E540B5F053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1667E0AD-0856-4506-93C1-ABFA3B60E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54497F07-4E77-4467-B127-2BE407A6CB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89F83D81-944A-4C92-993F-AFF047C09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1F9A8085-2DCC-4973-BCB8-4F8BF3BB27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3A4CCA24-1D72-40B0-B6CF-F76711F17E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FAB2159E-0719-4806-9F30-C9192EECB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F360D795-70D6-4714-8F16-BBB7C8B209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107F79F1-C9F4-489B-BF53-88471FEF7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5A7980E0-5561-4EE7-80CC-0DC8BB117F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5C9131E-2356-4543-B8BC-326F31116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76BC4A03-B101-4C4B-A77A-E7A91C3A10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68557C21-A6C2-4801-92E2-30A5B42D24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D3199AC2-B521-4D85-859D-89A1897357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1F7F0B79-0DE9-4B1F-A0BF-45D94DDE9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5B7FE0A-E918-4F60-A3C6-F45CF4EB66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381F7C84-2D3D-466B-9B99-E3E62953E9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3AAD929-3F84-427B-88D2-E07BDFC309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3FA9CDED-0FDC-44B4-995F-656B18B80C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907FADB9-20F4-4861-A32D-3FA39D7852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01B3511-576C-4FA6-8CD4-7D61513652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3136AA0C-353F-430E-BA00-5A49583439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4CEB7887-A34F-4CE8-A0A3-B5A169DBA2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F874F716-4D87-470C-BC34-2408C8962A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BA392224-62BF-446B-9D58-5427C6C13D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B4C3FA76-691E-4AAA-BB5A-E980D706A0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DE0B03ED-8DEA-41B9-AE45-9437389958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481DA9C8-37C4-4C89-833F-BB1C26EB5F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8FB881E5-7E27-4553-8025-8EDA208A52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1AC1839-2A46-4B64-9CE3-B59266ABE9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9E06CF25-59C7-4943-AC68-E72D14727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97FA568A-E44A-4458-862D-807C23AB0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D88FDE01-099E-4175-8D46-66A2CA134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7F441328-D095-4D82-955F-37DF64BCCA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4393E588-6853-4B8B-9F44-1B4019EC4C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51A70A29-7887-45D6-B0E8-54CDC4C2A6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4CF641BF-7953-4ABD-8A37-DC9B69872D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FDA749D4-EFA5-42B9-A17D-8A6DB597FA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5D201CDD-8985-478B-B57F-D14CA1825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A8A6A19E-308A-404F-9AB1-8034DF3F7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F32D7323-C179-45F7-979E-D6CF46A905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7DE576A8-39DE-4244-A8C6-4CBFCA98ED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2A9F783-E43A-4036-B841-08D87997A4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670B083-1DC0-44F4-9E16-3EF3D8232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8E969BF0-4550-40D2-9904-AFB998B477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C3C896F9-BBA2-4D64-9FDC-6CB163B445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E1B1D4B3-3773-450D-81C7-2C83CF4E2F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F1D69EE-4F85-44F1-95D9-A93FC55977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BEDFE034-2F1C-4E45-8A8F-3212E6AB6E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DB108933-5251-4BAB-BE17-7496743932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EF2DF93-5139-445D-AF34-B7B81B8117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DC079F4-D846-43F7-AD61-EEED1BB33D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8204BE08-7054-4A79-A0E9-9312267BE3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52066EF-2337-48A6-8C9A-046B273E42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20D85B54-6D1D-41F3-9339-309B5BD6F7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7E874A70-6390-4F63-BC8F-CF7FD5732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5BD45A9E-FA27-46E6-A893-990E134B6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55138492-67A5-4BDC-ADE7-5485B0AB3D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A8007821-DAAF-4725-97E0-BA50F3D9D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1B7485B9-6B0D-41D5-B5AB-D3B0B512C1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8095BD06-F1E4-4960-B989-950F2D897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95DA1482-BF8C-4C75-BBE2-AF6B49406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99407E9D-DF1E-468C-9DA3-2FA7949364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18B21315-87EE-4458-A752-C88AF4649A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A096373-C62C-418D-82CA-AC1163B7AA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1F819D2-EC64-4FA2-A924-E46D66984F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D33AA846-7DE4-4185-BB47-238DA115B4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E57C8D77-704B-490D-A21B-D2954F5A46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90BB1285-CC39-45F4-BACC-AD914D2A68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10F3F26-C833-4D74-A924-9BDE0F3FF2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EAF8B509-7A01-4ADE-A613-F0C068C38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DB85D2F-3604-4A63-9DE7-3065C01844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900C7ED3-8E5E-4001-AA0A-4A4856BAB4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53FA3257-DCC5-413F-BCBC-E7BEA33606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84BED058-818E-4316-865F-E420D5C471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E8C50072-A250-4C50-B8FA-216117B382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50C1742A-6FEB-4BC2-88E1-9E573FD7EB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1EBD1074-4AE9-4C33-B732-7A4BD3851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39F35583-CA4E-4380-865B-E0D9A4A46F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EFD278E4-342F-4B0F-8D93-ECECFFFA0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B88DDFE-A170-4D2B-8458-02190EAB6B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C244D42-AC4C-42ED-A9EC-C2EA864A6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B77304B-F53F-4309-AC4D-C4BDCCE60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C13A9117-B9C7-41F0-8830-59B3D33A2F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51FB3147-4E54-4FA7-88FA-814938A907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CB157C54-63BF-488E-A3B5-5850FFABF3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EE7C747E-4B34-4CF3-B8D4-39A2F9260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37003B53-4A95-4F0D-9D77-3CB690DC6B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3BBE1B22-4F44-45D3-BC41-972EBF9852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2B28D772-CB96-4EBD-9765-873AAB942A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45D09D5-43C4-4646-8584-F7B62FA5AC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322F2AFE-B71B-4C54-A0C2-9778EAEC72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E4A87824-E08A-467C-B396-2BA2E327BB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1A09BDF2-DCF2-494E-8F38-E5107D678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A0540F13-BE2B-475E-8118-ABDE777BD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F21AC00-CBDB-4712-8ABD-503D8159B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1FBDC94-EAB6-4B92-93B2-BF8F18EEEE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7F14D171-62F8-4831-8854-F8300009E6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102D678C-F4B6-44F7-A800-0907B69AA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4004B033-7035-4B4A-A66A-94C8187A58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FD01CDD5-E51B-4425-9342-E8FB035C1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9005B62-1D21-42B0-9DF7-64FDBA7450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602E3E3B-533C-452D-A3C4-7E6B5A4FC7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96C58026-F25B-4859-87AF-5890D02CA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EE4F6067-6F71-4503-BC1B-E353999D2E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51625C26-2266-4F89-B52E-E0D589DBE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18D7C2C2-EC95-4D7D-A812-8590E454D9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73ABEDE0-9BE1-45E7-9DD5-AD846A330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4EE5D3E-4FC2-4F57-A72D-C101AFEBF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DE5B55BA-5983-441F-829D-127A82D03C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434DD29F-EB0E-42AC-9AD0-F477E8555C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60B76A1F-3484-4447-90E0-A5FBCC833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C6C6BAFC-0F14-4BD0-A154-D06234586B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4870B756-B6EC-4F44-A602-7CC420FE79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C454D5C6-07A0-449B-9EEF-FAE1A1F321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A903678-C96F-44F1-A366-44F9EE537D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E0CA746A-F07B-4371-B023-17F13E8BBD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7C46916-FA1C-4EE3-8D72-45618B54B1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CDB15C7C-7882-4532-B3E7-F6DEC67CD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BA42C174-213A-46DA-8B6A-B36018A43E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C07CFAF8-6964-4814-8631-49352AF7A5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FF306F-E38B-484D-8187-14E227B84B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61EF163-80EF-4079-8D89-D12D5BED07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142F5DD-002F-4F11-AF89-1A429D0E5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F572E2A7-95D5-4A76-AE18-577E7844BC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EF51CB05-F98C-4171-B1FA-84C5E374E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E680CD2F-2607-426A-8514-E63F9B421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93AD1507-9724-486E-A911-CDA853BB34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B96A635B-FDDD-4C06-8231-F6A98CF91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818CF6F7-6E93-4DD8-A426-20FCA879B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5E693571-74CF-4CC4-9A9E-860DBD8536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D3B02AE9-2085-41DF-BE85-84D21C2B22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97D6EBB6-AD31-4D74-A707-0F9188C5C2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4956754-E4BC-4885-B00A-C7B19E3073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2EA524BE-B02F-47DC-9D35-1384D06C81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888F9AA1-176D-4327-8600-380E863140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4B3D4C10-09EC-40C5-B5AD-8FC720E9B8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D3972DD9-E4B3-42CA-BF28-2C37E48DD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CB4E00CE-017F-4780-9749-B7B20B2078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DEFE823-4CBE-4A5A-A190-93C55D0A15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87FC2D9-BDC2-4106-8937-53CD133AEC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B7289F9-8A6A-4BD5-A886-4BDF842964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6349C690-EECA-431F-82EC-37B129E0C2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6DF2D6A-1D98-4253-AA4F-83EF5BBE52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27F3387A-8AF1-4ACC-9388-FE5FC67474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A64CF1B-0477-4FCC-816C-DBC9CE28C8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5F13F476-A8A5-4403-A684-ED897047E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25D0C271-6BF9-453E-95A8-3F3F4F9FC2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DBF141C-AE4B-40A2-9720-13A2BC3A5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CCF291A8-C9D4-481D-A65B-81B74176C8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708FE498-78F2-4FA7-8269-486A9B07A5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1592C9FD-7FDD-4897-B6E9-7774F8F7E9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A60354D-0F5E-45B3-B5B5-6E9C847A53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DEE1A73-B413-4DB9-89F6-84A0FD909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F85D35EF-2C18-4213-8BE6-A4F4F109D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772655D-4AB1-4D94-A1B7-C3699F7B9D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641B7BF5-0FB6-48CF-AF6A-6C19D70D0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1E87D4B1-BBF6-4D5A-94AD-FD36E1CEA6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4421B1A4-B03B-4AB0-8097-2B01896AA1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C0A3AC72-718E-4FBF-A404-1311BA07E6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EAC78FF6-57FA-49F5-AAF3-A3ED67E3D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908D2FCA-A1D9-49E7-BDD0-F5C4934BD2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100ED32A-9912-4589-8F0A-F642C3ABC6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DBCB968A-54CD-442D-BBC0-A2486CA852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BB5C1DA8-35F9-40C7-9705-D31833A5A1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2F22582-B156-480D-A772-CFDB413174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506ADD15-1DF7-44F0-81BC-DFC988A4E1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F9D53DE4-17E3-4CEB-8E94-375880685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248F9D70-7C97-4F96-833C-6094DEDDB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6399F32-25A7-4017-A60D-4659E0DE67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37C8808B-39A5-4E71-92D9-ED8E0E871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7DD5145B-F652-49DB-859F-514A24DB2B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4DA16941-82CD-4179-A855-6F45C7783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61AD69AE-FAE9-42B7-9750-DB9C14B12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27CB7458-C5D2-4FFC-BC9E-4AE56DEDAD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D76F87F1-486B-40F3-936F-525D903427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C5FA7EC-5E0A-4864-BA8A-9103AA7E82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9461E632-3015-4DB9-894D-931FAAB31A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FB0C9F7A-49B6-4686-A234-ED149F2769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83616920-231B-4FDC-9023-2BB8390D79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7931FF72-8CAA-4B75-819F-3414C860D5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CBDFC07-B1A0-41C9-8A32-444F8DD501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6DDAEE6C-BB69-4B42-B5F4-481B4EB35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26DD0111-6601-4EFD-9BDC-EB7B7D984F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84C555BD-F35E-4892-B2BF-584A6E20A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42BCE4A7-7E10-49BA-8E5B-0141FCC8C5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1786B1DC-20D1-4AB3-90BA-18A286C1F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5DA520C8-8916-43F4-8624-AC0F5FF522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204CF7CB-D96B-433C-8EFB-D38AE8A66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6B6C5EEA-3EE7-4873-8860-0334803E0F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8FAC6432-2081-438F-9125-EFFD45A963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83FCB175-7C34-43C4-8D37-E54375C182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2A00DBB0-DC6C-4618-B78B-DB7DBD9288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230E83E1-B85A-420B-A5C7-BC2D95B41E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2E80651B-EBC0-4351-B6BF-F66A59D4D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B2004DAC-2465-4D53-BA3E-354B34E2C4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6A9972FD-FA37-4EB8-81C8-FE40E8A1C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4201FEE9-2EB9-48E6-9CC8-D738F497E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293F1972-0AE5-4A46-930A-0527944B75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B1432B87-257E-4E9A-A5F0-7FF911F536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0EEDDA5-D764-4F5A-A100-04E353F097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70C8C613-F2EF-4A3F-BD35-DD969E54D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27A49F45-5A1E-48B4-99D4-881F58E32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3C7EEA4E-2D27-487D-B710-A6118EC1B6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E269745E-6450-43EB-9619-47D4314CB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AADA03FC-BD73-4AB7-B7A9-BD15BB8DD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24848D7C-1E27-4738-872D-8E5CEF019C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664405A4-3A5E-4C29-AB93-57C025D1A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8C41A2B8-7763-4FD4-86BE-B58E997612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D99F0B0-DAEC-4992-AF24-A1F7798D12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A62FC9BD-9C8A-41DD-B17E-C92BEDBA18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FE833856-32CD-4546-86D0-18246BCECC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322132D0-E70E-4E8C-BFD0-543E7EFCF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C6A13C2B-C987-4A67-A4EE-6E41DE970A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B7F3A3CD-22CC-4E41-B3C7-0A06E29D0D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E09AA6AE-9EBD-403C-BBBB-F117329773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5C1F793C-780C-453F-B1EF-E1341EC35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23AB3105-826E-4009-B9AB-4032E42D6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107DC8A5-D07E-4C5B-8F29-80F0479A84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250CDDA5-2C93-4B34-B3CE-B4966DDBDF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1D924B81-8844-4400-B7F1-F4AF93CEFE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E1C457A5-A2F0-4FF2-BB64-8BAD24137D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856E461E-43CF-4CEE-B963-CD519F8FAA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AFC1C2B4-748A-4A96-9296-D0501567C3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53F82912-94D9-4C07-874C-A4A48B268D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3D0D21BB-B9AB-4759-BBDF-12CCD72AE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D1F4479-0866-4CB7-AD86-126B166D1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3F47EFA3-37D1-42F2-8235-73D880D75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AD69F367-3777-4E4E-99DA-5F28482DF5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573BE8AE-C99E-48C9-9E87-8E245438D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3AB4D0B8-0439-4283-A590-FC271A3020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D12CAD0-95F7-4D71-A0AB-70452267CD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670C17B3-3D79-437C-9B99-0F19AEBF87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CCE3D9-1AC3-4008-A28F-C2DCCE6C62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B74D6D88-1FF6-4394-832D-06B7B64AEF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FA5FC021-FC46-45D3-BAAC-53960F068C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21F25C60-CAE7-4CF2-8827-97948E4993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41FA2487-3E39-4691-8464-C2E6F3653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D5561AA8-71CE-4E31-ACB5-A94EF3C49A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1BBA492-AA67-47BF-B374-E9AAA86D0F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54106B86-B6E8-4AF4-AABB-8412F584C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62123772-939F-4DAC-B667-34B13A4528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482505DD-D8CA-4B54-9785-4A7036F95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0C1DF81-3C6A-4EFC-AFF3-0C566CAFFA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976E7DEA-F0FA-4595-B788-16D7CC4638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8303A985-EC12-4184-98AF-5B7E20FC67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82E932F5-664F-4ABE-9259-1D150D7AF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28DAC36F-4D0D-4EB1-8A01-A625CE6E76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348F8122-C75C-4B3D-A15A-1907CF464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AB06C65C-680D-4EAD-995F-DC482B7F06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BF12750F-08E4-4DF4-B0A4-7948317549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21F696DA-6014-416D-86B2-6ACFF68D62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FCE7E67-CCAE-4B5D-BA7A-1A094ECA35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64876D7C-CCC5-4AAB-91C2-0C333EAE75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34FED8DF-A1E5-4E8F-A82C-70B346D984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8884A2F2-6F9A-490A-B828-B46CBB2C32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ADFF3EC8-DCEC-4429-975E-A2DB8FFC51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F454522C-4101-4C96-8512-0850E829A2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53A8AD2C-CE93-4144-8D4F-EEAC8C4F74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4CA4ED07-BFB2-42CA-9427-AE5D1E166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62DF68A-6A91-436F-80C7-7B8764886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5C2A355F-9A87-4A0E-B7B4-30C39DA058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390278B9-CFF6-405C-A765-2C850BE81A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C48BF508-9215-4126-8A11-DF8D05490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467CABF-4C21-4E6C-93B4-042BEA3F64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E995B95-D815-47FC-88A1-1E5664E836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AB6BF783-7B5D-4B3A-84E6-45A705ACAB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B37F6884-5760-4BE0-8A7D-35F059641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C8CB22AD-3AEF-49B8-AA2A-FB44BEECBF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5A0C9A2F-D9F9-44D6-9EA5-C05B78C795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790C7915-3A09-49ED-8E7D-107846EFBD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E9AD5E17-868D-4C29-803B-7B3FF4612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D21EBE86-FA07-4D20-BFCF-FA3D69AD2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C4B94741-684E-44C6-9EBA-57919D8C83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7AC03759-2C27-494A-AB17-C87166F76B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B87F99F-CF48-4102-BD45-215644B3FD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243845A8-0B44-463A-9FDC-643FBA0C5C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D82A629D-A988-466D-AFA2-2261420956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F4DCB14C-80B0-4452-B5B9-9CF07F1FD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C462A9C7-B968-4177-826D-58372E397C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F89DF9A9-1F03-46A9-A0DD-2929AAB79E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A810A66C-AABE-445D-801F-2E2566514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E41B29F4-9C62-42C2-A5BF-7EF95B8A51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C30B449D-F903-423A-B4E3-81B27F593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1164D41A-323D-465E-B9A8-EBF127361E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9495FBA-6E75-446B-989A-8B096981C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42CB844A-A847-4AA7-A426-129F4EC9D6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F4A8EFB3-D081-4332-83AE-D0D2488CB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80A6425A-8BA4-4972-9CB0-24D8FC0AD1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88F2363E-2CCA-4D57-BC04-CB184413B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52481C2-A69F-43B9-9D32-3095A9D30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FAFD23B6-24C2-4FD0-ADFA-B9BC5F5A1A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635F09B1-F8FC-459D-97DB-12A680576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5E81C886-5A56-4C12-AE2D-3A72B3121D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D15BF153-712B-4BA7-9949-5FB26D8251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C3D3DF4-80BB-4FA2-B8A6-127AE923AB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343C2F9-9EF5-40BC-9591-83AA98E228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52B8E8DC-D925-4C1F-9E68-2ED37A8C84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AD00BFA6-09B0-4A58-8747-942BC8240E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E08BB10F-7F79-44A7-8EBF-D6BA9FA5DE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2237D7CD-302C-44BB-A8B1-8F3498D2C3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6221EFD3-7B64-4468-9B5F-1715C67101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4F9B85C3-AA9B-403B-B697-44F08A70E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E8CA54C9-68AA-499F-9844-98A2191E3A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DDC9734D-8EA7-46F1-A829-7CA0167191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B8E5DEE4-3EE9-4F18-AE51-91CB283533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B92022D9-2BA9-4794-AD88-EF3004086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C3BF3B9-305F-4A85-8B72-39472F54FE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F2D83BDB-86CD-4318-9DF2-B65D164FF0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98004130-CF49-4986-B9A0-BBD9EA6274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28706F3D-C4C2-4CB1-9F0F-90BBBF09F9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FAFE156-E289-4C57-A177-3D7DDDA7DF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8139C1B1-6853-405A-BA78-045BE612C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3A3A017A-7309-47CE-B904-6247D09F0C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824957F7-F6AD-452D-AF50-32FE7BDA38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4185ACE6-2D30-4F3B-A471-6F8A460F48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CEF8BBE4-26D3-4228-B51B-D025C6C141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7496AB5D-0A56-442D-AE90-3C62EB880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4F5264DD-FE69-4873-BFB4-6BDADB17B1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22C01A00-3EEA-4447-9845-054D0CA54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33F0EEF5-A443-4638-883C-AE534F5769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81C1E31-1B0A-4864-A0D7-53056D7F81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28E9D100-D22A-4627-999C-487EC914E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8181BDCA-3397-42EA-9A3E-27EE0DD25E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8FE7C96C-A213-480F-A2CA-13D2643820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3ACC5708-491D-40F2-BBFB-EE384C380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97FDD358-24B1-4D9C-92B1-6142D7F4CD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91960E2-397D-4118-9026-CEAA3AA248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15BF12CA-F4BC-4C99-893F-2701C9DD29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71149C84-E8A5-4DAB-8F3A-A0B6E35FD9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CF6293B8-0280-4F3F-B868-2506BACC9D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CE91CD8B-3EEE-4045-AA3F-F4EED7A34F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D91BF77E-EA5F-4421-A4F9-F3FDF2519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8834C118-E192-450A-90B9-428FFFAF27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C5C247C5-4328-4EE4-8B7F-CED1B68F2F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72A2CDCC-DEA2-42EC-A3AF-A6C698A02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AA0BBB77-E7A0-4E34-A749-4BA70AD670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5F7FFE26-F759-41AD-ABF5-EF3D41AAA2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FFE08A0D-24D2-426D-8E3B-8679E754E7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D8FE5AED-6C8A-4918-993B-EEA1E4914C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97790176-E65C-47F6-8ACB-59E73E5441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54537143-8214-4B18-9170-2D5B135ABE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C0DB0DD4-629A-45EB-86D3-5959B3816C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E54336A3-2177-470F-85FE-E081F546D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4A3702FE-3B94-4AED-A49D-B599582B43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69A408E6-2813-4191-A949-F9D5CA2F4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F080F645-40D6-4DC4-B8F1-677E4DA234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C7CCBF4B-B91B-4A45-A866-587E25BF9B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F841361F-65CD-4368-8D17-05DA8F7632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DE13F2F6-1D76-4B4C-8B63-047889FB2E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7688D00-6773-47FE-A98E-C579F4C81A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11FC36FE-92B9-463A-923F-18D0A3500D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D597B583-0E4B-4011-9A41-70E89E0C73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1EB7F0F-03D0-4FF8-B5D1-165A3E21B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E1B94C9-AE66-436F-A46E-F7D268FFE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16204703-3678-472A-AC11-882143A78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D4D3D7A9-34DD-4872-8E73-EC5EA87566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4E3BDFB-296F-4D25-B79D-9480048F0D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717E96BC-DFAE-4BF2-8575-3C5DF055FA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F2A96C48-2B2F-439F-A418-85C88538B9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D9C79F2F-5F08-415B-99A9-D6FFB8F8C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830ECCB7-C5E0-4D30-A905-5AB5D94258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FF0EE5AE-08D0-4BE6-BC8C-B77052F14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606A140-CC5E-4F15-BB35-C4C66B3CDB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15488EAC-44F8-460B-A277-3BDF60109B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FF6549E-EFD0-4C3A-9DA6-510DB35575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F3DC5FD7-AA88-4524-A9D4-FDEC8EF25F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C895F8D7-BA53-405B-84B8-31945B08D2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E5B5BC71-AE2B-4500-926D-E9C76BABED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F2DB4D70-A9BA-4BB4-8891-943F2417BC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48E8F1D-FE10-4D94-BA18-BDAE009EB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5D8E548-7884-4BD2-8633-6F14948C1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62CB992B-405D-4F86-9D2E-08B5087EFB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E75D1CAA-E3FD-47A3-927C-A2694B38D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5E7761A-5927-4222-BBFF-C4042A52C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9FB78382-1DC5-401F-871F-8B94CF1F1F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12A3F675-0343-41B1-87AA-A46BB84B4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8B36A238-0A6A-49BD-83F8-1551BCCB64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D7D357B-3360-4EAB-A25C-C4B7B072C5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B8DBD6FF-DB3C-42C6-AF94-1EC4912DAD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1064DFF8-3B42-4C5C-903F-F9459CBEB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50897E6C-8E81-490F-8FF9-F55C35E585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804BFB99-A007-40D8-B031-25915B4736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6D32893F-7241-497B-ACF3-3FB1A4387A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4B2B0CF-43AB-4802-A9C0-72FA5B446D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228C6FBE-51EE-47ED-B36D-A0CEEFB7CE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3040D19A-A44C-44AB-9BF1-E2104E747B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57EB0CE0-0372-4BD0-863C-4AFEF1659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7E28415C-886E-4457-850D-E42FA4E56F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1ED10719-5BB1-4019-9219-C06F7BDB8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B33E5C5-DA61-404C-B435-011E5D7921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322D6F7F-CE2C-46C7-A972-AFCEBA3E9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18CED156-3BE9-4DEF-9652-B22FCF9113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E05019B1-AF1E-4810-BF75-3D16BB1099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8A171C22-8631-494F-902C-3345F590B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F602650A-EB39-44AD-A326-1D9A5F90DD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436194E6-150A-4C15-A9A9-BBAD398462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E9A5BECF-5958-4D8A-BEAF-45BC7621D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ADD7C743-83E8-4FDC-9072-FF6602BC93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383756B-5BF3-4B20-B935-6DA764A40C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983E4AAB-EBF7-4599-86E2-AD7629727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C8479E7-3104-44FE-8884-33E0A5C6C2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4F5375AB-354A-4619-9BD0-0A6AC53F22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1D526CDF-76E1-498F-917D-B42E2F2C29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E08BAE7F-2701-4B9F-9DE4-EBD51DC13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86E55E0B-185E-4C5D-95E8-716A086CB5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2AACC3D-BC5D-43BA-BC83-9A030644A5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35011952-2332-4119-A3DD-BF85DBF16B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CA426636-6DA8-4990-B310-12C3B9B930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1236D010-B7B3-46DB-B68B-193658FEF0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FF7ADE41-1D5D-4318-BEDC-CF87202119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C64D1C06-C533-402A-B318-BFB4D8123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B822055C-7A12-4798-A470-A6B5FAB1DE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5CCF80AA-3DFC-450E-8406-283167D2EA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490DF1D-B3EF-4C9F-85F7-ADD395BCE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796FC833-9738-4DA9-8697-C7F8C85721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4137A4A6-22E4-4DC8-8865-10B3501B92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7C930F57-4843-4C71-8C96-872462E25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FF1ACA59-F01C-4964-B94B-598C20DAD4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A1E5FF00-5A6A-424A-ACB4-9CA747FCA6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D53CE9D7-7C47-40DB-B7FF-5A9E6A4662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CB046337-6C2A-4686-8C80-8A1AD7C44A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A072E54D-74F7-44FC-B4B1-BC8A24D84A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2EB894E-3422-42D6-BE81-EAABA852E3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ED3F0D7A-DD1B-4728-BD63-662B05A21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A4F952EE-DE2B-4F67-91EF-E9A526A494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CFCC1F47-2350-41AD-8DBF-4A30570D71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39CA5B44-6D72-472F-ADB5-92B476A292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DF02A304-3AAC-426F-A099-05E6AF6659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8860D0EC-EB2E-46D2-9021-8E968B439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E6461B77-918A-4525-8D14-3CF611C3BE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1C88A12C-F6E6-4E52-9C7E-8AC7B37A2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ABBD3E4B-C2D6-4323-9349-D2D06515ED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2B1A3EB1-9407-4D95-84F7-AD228482B8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A2080A43-6FB1-49D3-9E32-15CA2DB9C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A3ED80C-C37E-4BC0-826A-C96F5446D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3D563566-DFAA-4914-96FE-7CF9346F7F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593EF15E-DBDB-48BB-81C5-44EDECAB03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F1101305-B58B-4384-9818-DE981C036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ED59C6B4-1CBB-4831-8441-55E20E7CC2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3CDCF177-E312-455B-891A-065880653C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C214CEEB-072E-45D4-BF7F-86DB8CF6FC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31D78D76-843B-408F-885B-E274AD7C07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31008830-3DB3-4CC5-B9B0-EFED2CF39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24026A04-0C90-4C1E-A830-0F397CB61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F1201A0C-B20C-4017-82BC-EFEF5B61ED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F6203FE7-0F84-4BB0-8971-50FDD04F13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E48D4751-67EF-422D-BAF9-0C74905836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6DAC1B68-440A-40E3-B5D7-B567D55240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6562B0F-BAC6-4075-84DB-208B26C36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DBA857E9-319E-40B5-B949-10771A05D2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3DDC82D3-C398-4A26-BD5F-99AFD82FB9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DBDA8C02-0A28-4515-8D70-03E89548EA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91A59BDF-6C5E-445E-921D-47D3359965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51A69038-8A48-46D0-BA43-CA02061C8A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1F0675A4-D550-4E2B-BA10-B5DAF619A8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2A399247-738B-4264-8BBB-8E2BF37539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1283224F-447E-418E-A7D5-09DAF93496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57F33EA8-604E-440F-9E9E-BD183A9E5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95EE88D1-57F0-4490-910A-1C6091DC54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198CF81B-DAC5-4DB7-B766-328E1373A9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8269F3DB-291C-444D-9A4F-7E04BD2D2E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DB425920-AC1C-4AD6-B5A2-9D412C0315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A533E06A-8A9D-41D6-96E3-A1DCADBF0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D91241E7-CC69-473A-91F6-B7500BECAA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DE71257-FE54-42BC-BC15-D6A84E62C9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127C198F-0FEB-447C-B0C1-0F784E5DA4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5D5381CB-B4D4-4FCD-9AFB-3A11F0F52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38A8E70A-AA34-4AA9-BD17-8C4E30286C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56A93D7A-3089-4367-9246-62A3EC1338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9E276DEE-A62E-4144-9CC3-925AB410C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42718F2-4BC4-4343-B86D-01AF7C8ECB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87DD12FE-D12C-438A-B8C4-99FA8BE6C7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38FDB403-3349-4FF0-944D-78368FE618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E0C7B93-6B10-4BC5-80B2-BF1780C0B5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FED40E6-DFC4-4A72-9E11-7986B9CC90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B0E552F7-2525-4AB6-BD4B-08D5E39E8D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82D64C69-9B6B-4DCB-81DC-0D2396FBA4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1EF1D893-7725-4D8E-BF12-B29021445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ED2C4398-2E50-426C-B76B-5776813659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A98AC872-342B-4DAB-A7EB-378CCFA0E1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F877229-B9B4-4A94-AEE4-64758EDB03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1AD78E0-8408-48FE-AA9B-F051561EEE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D5988F53-3D1D-4CF2-9DED-EFDAC00BD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F1000BB-97B1-4D74-8D12-906C63937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A5EA610A-F45E-47C0-8FF3-404786B62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0FA0B94-214B-4974-A788-B8FEE6BD82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F44714B6-7971-499D-BC29-F7B22793CC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41D1F69C-4860-4E14-B825-E9631F48A2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226441CA-4C96-402F-A210-D2D884254E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5D0993D7-72C0-4FE9-8E31-C8B996C027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B3922F0C-99B2-4B0A-9088-F8333F2A10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82D0F7BE-8BA6-4960-9E17-4F927E0C6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1F28DE24-D53A-4051-B2E7-1A9341D256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A1855CF5-08D5-47A1-B321-E785C961E8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2F6E84C2-9AC9-4C1E-B42A-ECA806DD7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5A30AFF-C55B-435D-B504-759BC2ECC9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AB41A331-659B-41DB-A2D3-4F8BF9544C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F4F0B49A-1A5D-4FB7-9B63-ED18A76731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A742A5DF-63CD-4B7A-B350-E0481761B3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3ECBF7B-0121-4B38-816A-92EB052330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4CE9ACC5-5C10-4BCC-8D80-7AEE6FA5BE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AA38C632-F994-42CC-A96C-1924BA01F3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83F7F4E7-6AA7-4801-8485-F78E7A8E7C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24CE1889-765C-4181-831D-162D184515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14E9D184-B6B9-4CE9-9E1D-C59B4BD18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8D77BDE8-3292-43DC-A07A-7B5688B00E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1F565F3-9306-4230-8268-154E885992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096E191-2F2F-4725-A726-66C730575D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F48F60D-4E74-4C0E-A018-5342EF6E93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A53C7F69-049B-4B20-9770-BA3DDFB6F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66064294-C28A-4925-BEBB-ECF68355E0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D147ADE1-0F18-449C-8DCE-4ADB7771ED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71126A33-A5D9-473E-9223-C108662BF2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6AB4817C-4E8A-4086-A7F8-8E3FC79F1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97CEDAB4-CF21-41E5-95AF-BA732F0592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C9FD89C7-7B7A-4E7F-83D6-6CD8919DF3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39BADEE5-BD15-4CAD-B8AC-4D2F01C9F8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CC6D584-9399-49DB-B806-E8BE83422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F2785823-3ADF-42A2-9E6D-9FDD26258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C167787-B9AD-4CA8-B9BF-AEADB372DF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3C227245-0A29-45D0-AECD-6C936DAEA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BACD4A2F-9607-433F-A734-C7587BDC3A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8611A829-71A7-4CBD-A4C1-67ECED7B64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1D5ADB57-0C5F-4C40-842A-10955BCF51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706E1FFE-1238-4CDA-98BE-611A2B79F8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282FD79-DBC9-4D7B-B726-0EC38B16C5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2253596C-1D6E-4E4F-9521-C05C685882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3A9E3C09-A731-41C3-A672-A417D63DA8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2270470A-FE78-4788-8F1E-6802FB95E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AC6F5F9F-432A-40A4-8260-89D60A1397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57F55FF3-E97D-4863-ADC2-5E20735E6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CBF68CAF-2C68-4FA4-8340-37F871A5ED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7DC6C8F2-0D94-4710-B0F1-310E5A7B7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17827912-A608-421B-AF81-C36C01930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CBC12457-162F-4C5F-AD1A-6B6835E9AC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D90D691E-F5BD-44BB-B865-D3BC50F312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7030D862-D400-4499-AA81-28EFB3D0F5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3BC1550A-E132-4FEE-9574-862D9E9FCD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15EB0F2C-269A-4AC3-A2F7-DCF0A8DA3B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5A07C74C-9003-4F7F-B006-9FB1A59739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69E26644-40C0-489B-8EE8-D5A49B383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C548FA5F-D7D5-4A41-9B2C-A44E852602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BBB06AD5-A333-4737-A398-7D9E822C1B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411C098E-AA71-4CB9-98AD-27F0163CF9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EA98B972-09BD-4B15-94C8-E54B0DE33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37CB839D-D340-4813-8CE9-658A65E01A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772F041B-2D1A-4DD2-B8D2-4081C1DF07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C71A43D6-7CE1-400F-B376-3FF54CDDD1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FAF2A0F2-5061-4627-BB95-B11D30EE0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8DFB2BD1-F614-48F1-BCBA-BE576E7309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BEC6092-2F94-4B3B-B9BA-E080ED92A7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6736F692-96ED-4FD4-9D46-E28199A861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7F4194EF-1514-402C-BEEE-CF2282604E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FB682D14-CACA-420F-9260-EF6910E31B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BDA54C16-CB2F-4757-B2AB-4F624205D7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FA58DD5D-D380-4B7A-A8C9-28662F8262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7695B9C4-FB8F-4620-A19B-535B559F2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D2A6183-FAD8-4910-9A7F-34A8F76650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894F7C6C-38A8-4FA7-A1AC-E19F93FD8E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2A00F218-CF92-4772-94ED-4EB01C09D8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8C3FD4B9-6613-4360-B031-4F6711C4E9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6DA63FFE-D5D1-4578-B68E-BDA3993823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BEA1EC9B-3853-42DD-A5A1-271718C8CF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3037D29A-A6A1-4390-907D-64F79BEF9F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12F8491-6B95-4216-8BED-821EFEBD8D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F6009F00-83DA-4873-BF8E-9E88716E99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B2312EB-15DC-4F54-81B3-FC1BEF32BB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E7FE9AA8-A8FD-48F0-B2EF-753432A0CB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D793C973-31F7-467F-A831-7E1CAB2518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E3434347-B359-4281-A820-8642192876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989C733-189E-4B5D-947F-7886C8CCF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2EDA4712-81E3-4A58-9EB0-EB8DAE45A7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5CF80241-45C4-49D6-90AA-3E900011E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E17A33B0-5535-4BCC-B038-AB189CF8F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E9CB3B6B-D965-4C7D-8F62-D6E0E84A37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2DDAE96D-BFB4-4CE3-BF23-384502303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5720D1D1-B48B-4C3E-B6CD-4A37709F2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4D95ADC3-6EB4-4EBE-BD5B-62CA1178B2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FE7B9E29-A997-440A-A7B8-9E74B25B86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60429080-73B9-43F1-B2D1-D19167D898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26EE96E-8285-4111-A0A3-B9FF40FCAB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EADC6789-3FCC-486F-8BF0-1FB3BAAF74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C7032337-7F20-475B-AC0A-B034C390B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7700505-80D6-47D2-A6DD-CBC0294C0B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D5B99633-3CB0-48B9-9551-EDF0B44751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86475D18-FAC5-47CA-B46C-B8747A5B19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E3196001-1D5E-45C2-BDFB-AB18F1FD4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AADAA379-9F51-480D-A8CE-D1116FAF1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62838011-282A-4307-B227-A48A66847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84DFA747-2CD9-47FC-9FAE-F91D9FDB2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86376CC9-8C95-408A-9F09-648DDBA7A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4A0158FC-1E95-4192-9907-DE5F4462FF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AC2B3ADA-43B2-4B73-8AB2-C5C5BEA6B3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593D6632-EEE0-40A6-8E03-02FB472CD4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9BBB6E65-07C7-4731-A7DF-12D192C0C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1B96A026-3333-427B-B123-2AAD8866A3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E84859CC-FB6D-479A-B785-70297BCAA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2DDF2668-07BD-46E1-8A95-D21C7708D6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6DBE922-6695-4820-908F-C8A6A6FB7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6A3191-A9E7-48AA-8353-3A2F4FCA49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5C29684-B9BB-455E-A36A-C4649D3965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6E366F96-37C8-4876-AD99-C56E8D0DBE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A86C6FAA-AE39-4CAB-894E-016693C6D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7FF4CEFF-D102-4020-996F-F8AB35A766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317E8B01-B137-4567-80B9-DEA23658C8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A2A416E7-0330-4BCD-BEFF-28D99A9052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FA970CE2-E675-48C1-9482-19B3564B5E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469F19E2-BD63-4327-9EBB-AC7B05D32C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C3CF9E42-1B96-40C0-9CE1-1F0617301F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D86F1B38-D6A8-462A-93A6-CAC714264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7CC659B7-99F6-406A-AA20-03EF6A50D0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B93E5FE2-2484-4E56-BD52-25826BE40D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64B0F498-8403-4F5E-BD93-9295F4008B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F47C1535-FD11-457D-8408-749AF01E59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8B61C353-D97F-41EC-8B30-46BC186572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EE42DBDF-6772-4F9A-9BA3-6D15659143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3C90A6C3-8978-405E-B170-02DC0D38CA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F19FCF0A-F5B5-4155-A22A-B051751B6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12F6A610-C33E-4B63-8A56-10B91E776B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E4F67413-9597-425A-B3EB-48004CFF7A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EB1C534A-3770-4A0B-8172-22D6B4C1D4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862F85D6-5692-4A32-BDE4-E4C36A4858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4A0F71A5-8C90-40D5-BFED-D13F5E4A83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3F16E3FA-185D-4C43-BDC2-02D41C067E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50CAA592-BC4F-4146-BE93-4447B53DD0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ED9F592D-295E-4C55-96CE-CFF472730B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F5A3B7E5-AEAF-4ED6-AD9A-B56DEF7AA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9369F866-9841-42F6-B83C-FD491B4D46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B1D6DA8C-A4A4-4EF6-9629-EC17E370C2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AC83C877-BE55-4571-810C-6E2F071168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2D5EB16B-4CC3-4F2B-A306-B4D0D8EC3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C3D4BF5C-CBEA-464B-9AC2-C20ED75EDE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109B55A1-7349-4D48-AFE2-FE5DB33D35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EC95E512-B09A-4F3B-9566-464C4C1F4A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CE797196-3B1A-4DCB-9BF9-66727A88E4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6C3A645F-5255-427E-9310-68E9765106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CCC33921-65D1-4824-AD59-6F96D292FB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DA8217CF-4731-44C3-B905-116B4640A5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E8005D35-C07E-4E4E-A7B4-22FC24A9EC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13DF5FEA-7BAB-4D29-AB3D-971D576361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97697FF6-2B55-45AA-ACE2-2B235661A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416AC74B-E9A3-4D19-A247-D0EBC01BD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148DB75E-EEE3-42CE-861C-EDD6B461F1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66C6169-97AD-44B5-93FA-1E849EB2C7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40B5D31D-52C8-43E1-A9E1-09C5C022F4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4984AE2F-BA71-4286-8673-05883C8684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C2DD2A40-98D4-4931-A0E4-E990E25582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12CD4FC-593C-481F-AAEF-5BBF3227E8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90A1CE1A-515D-43AB-9074-8A4B9E031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48B23EF4-1FFF-4E70-BCD8-609CBC0183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5456BF0F-E0C4-4EB0-B75C-BDF196D5B2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51638CA1-37EC-4673-BDE3-E47F1FAB6C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9B2860F1-FA97-466F-896E-D2863C2E5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B1352DC1-973D-41B3-AC70-843E6CF622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2DDACDBC-A7FB-4259-9815-9CE15A0C00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41706024-4780-45C2-8582-86833D352A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85BCAFD-98DD-42F7-BFD0-E224A416DE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A8E74BE1-4E6D-4DE3-9EA6-64C91EA37B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4E698606-FCB2-4E2C-BC88-606AC378F3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F6BE919C-1FCB-44DE-B4A0-E85CEDA4AE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FCA4A901-5857-43CE-9534-E7A0265B57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73C49016-0C80-46E4-9320-A951F401EE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2AF10B13-3A2F-47C1-A453-B462C86BC3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9C1EDB9F-2BF4-4533-A855-708355361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EF8216F-D576-4C7E-AC93-FC73A6C4F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E108D7CA-1512-4EAD-B875-87F0ECD5B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7053759E-6A18-4C69-8735-B7F1E7E94E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AC9AE70A-C65E-434C-9160-AAEC7275CF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7556D8-F762-4065-B489-A5D09EB6A2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FDE28D8-500B-4BBF-A1AB-5386AE9636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7ED0860F-EB4A-4BFF-833D-2F717A934B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3B791576-12D1-4CDB-BC07-20FC2C3ACD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26F19DF9-CB65-468D-8887-A5450FFDA8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83466E5E-2CBA-4FB9-9F5F-01F20E23BA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BB4E42E9-BE0E-459A-A6CA-92EAA84737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5A7EAF1B-D6D1-4F23-B616-D39980C441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BA0B7ECB-EB42-4851-940F-B1D6F229A7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5AE142A-19A5-4730-BC83-F423EC0671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61EFFA7D-1D79-4A97-9175-2BDCE0695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9F865BF8-5483-4EB6-9474-A5D12F8E0D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D29C1EC0-91AC-4350-B810-91047D9EE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F6F17C7D-36BB-4120-B93E-3B5824DDB0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5C7C8942-04B7-492F-B3D3-8CD3A2AC8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69C3AC7B-7BE1-4B51-9A9C-0D0F57689E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BA45EF4E-569A-435B-910B-F371EA8511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99C86E1-49CA-4EEB-AD48-97CD72A2A2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3E929B76-003D-4220-AE2D-1CAB0DC51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6576B032-6D64-48DB-9572-23300FAD0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84D4558D-F459-4938-9447-0D6808A229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C80DDD3F-0827-47BC-ADB7-43D11412D9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88C710A-A578-45F3-979F-EE602DF50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EDA84D30-4966-45D2-BC54-453073669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D57CA97F-EAEC-4F87-961E-A2E54F96D9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CF471E3-BA8E-4812-8035-1641AC285E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DEB05982-3340-44E9-8C56-2D15D36D7D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F9527FA9-6D12-4390-8193-A3E06D8D50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1AAC1D6C-911A-4580-AC83-014BA301C4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7FDE9643-1CE5-4D2C-8AEC-AB3AE4DAA7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70488AF3-5303-4C3D-87C0-33876D5C78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5F0CF01-D6C9-457C-AB79-107FF9AC74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A030AAAC-6218-4E74-8D8B-6C5B776EFE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23ED984-C621-477B-B4CD-F9340F8CE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F1289337-4B81-41F9-8A95-4DC4338BF9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6297460-68EB-4F2E-B1D0-7E52F1AF05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9CA4E3A5-FB7A-40C5-82E7-6C546497E4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E529335-F79A-4679-8828-F487683F6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7578B78D-642F-4658-99B6-F99107456B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9C31B0A5-FA34-4895-B480-6F8A330840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7EE9ABB-67CA-4BBB-85C9-56143F03CD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C6FD9C94-B5F7-42D7-A52E-58A7B29E5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9CA18D2-5CA1-48AA-A7F7-402D26AEBC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1E2883EB-D59E-4EFB-8CA5-E2EA27351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3835FF60-0140-4C7A-9CF8-1A04BD218A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773330B4-BC41-4A61-8FE7-A2D554C32C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E1910D2-472F-4DC1-8B76-3C9E950DA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4CA24E7-822C-49B0-98EB-3E269A75C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6142C18B-E0DD-4606-A2E1-9B9962E6C1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393B9D80-53F2-4D35-ADBE-9F616A566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980A616C-AA7E-4DB2-BE5D-A6D83A993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24DF08BC-EE07-4007-86C4-FC5137C840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5BBF11E6-A339-4DF7-984C-AE287D74A7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45554B5C-6163-4E91-8D4A-FF6826334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592269E9-0D8E-4DB8-895D-F7AC2F584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61D6872D-05DD-477A-9437-360935DE97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FEBC631F-F103-4C50-8DB6-A7FAB83CD2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F8A73EF8-3D9C-466F-84AE-8A1E5D8593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F14BF4B8-DE71-4388-B86B-CABF552BF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1DB9DE9E-3C9F-4AC1-8D75-39AA8D9C21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11980429-0A73-45D8-B1CB-206A6255D8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D0D27380-8643-47C7-BAFD-5266A40BED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2466B814-B9FF-41C0-95EF-ED5EC1496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84426E00-CC84-4007-B62B-1CFDD2F257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1AAE2955-1851-45CA-9543-8A0F5F003D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2AB24808-752B-4DEE-9AFE-CFB0316297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6BC87730-23B9-4DEE-B2B2-901264CF7D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3C1173B7-50A4-4AB7-8BED-CA30DA2DD1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1DF4C59B-B06F-4C9D-B997-38308DD3C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DB6C93C7-E2CB-4366-9A08-43D8FA48F3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BD1154FD-A305-44F4-9A23-EBCFF3940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B27DB5B9-2FAE-430E-8124-81DDFB7ADC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40EE8512-0864-45E1-816C-96B4A61D7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1730C8B0-882F-4A9A-BFAA-5D3F16145D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729F9A48-3AC7-4061-B9C2-26083BE3FA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477F6EF8-179F-4EF4-8951-032EBF99DA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82E6B970-5B32-4AF3-88EE-FCD6CE4268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EBA40555-3444-4E25-B7DC-F64BCDCF3F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C8A86FED-A196-4D94-9913-C82D80C910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9D18740D-2EBC-422C-82EC-972EA55229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9D04E64F-6D04-4563-9C5C-3F818C1154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4F738981-1FDD-46E3-AED5-185989984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4411587A-C016-4701-9629-A3C0796D3C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1613410E-93EC-4649-A325-645ADD251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1DC131D8-D15B-4656-9D28-7D4C34BBF4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7BF10811-81FA-4B46-85F7-07D101174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4DAED532-935B-41D7-94FC-94C3901466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ACC2EA10-6B17-48D0-9967-CC5EC899B5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5642CE34-BD96-4954-B9F5-02C26D80A7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2DE10AC4-325E-4E19-B656-6EE6C97872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FBFC5A10-97A6-4FAB-8E6D-313BB543E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F7EE67E-3868-499C-B579-F275CC60D1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667F117F-EA63-48FD-AE4B-69295B3B67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5CE11374-5D5B-4F61-8BE6-4E995237E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934E770E-6E5C-4165-8AC8-36B514E51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47D8DF3C-4092-408D-8979-2EEFE9BFF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5785EE7F-EEA3-4AE9-BBB7-3D0E4BE7E4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209D17FF-6B37-4F6F-8E13-F3E736A2DE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EC31C287-4AEC-474E-85CB-2E0BE0B3FA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2BBC5BED-BDF9-4D86-96A0-3DF52177C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917E0222-35F2-4B58-BAAB-B04E0ECB74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E2407025-9BDE-49C5-9A08-7AB4C9D337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7522B3F-D40C-4B07-BE3A-693CFE318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176FA008-AE77-4142-A56D-48749727CF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2ED0689E-758C-4151-8E94-9693E7BBBA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E1C3DF1F-45C6-4609-853C-3EAE9D11E4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BDFC8526-F6B0-48F4-BE13-86141E4A1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494A25E0-0640-4369-AA3C-01C56493D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7CDD7107-DE08-41B2-91A9-CE51EAEBE4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1EC9DC21-C81C-46CB-BA9E-F52401AF05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B5A04986-6224-4963-BA10-EA5CA50791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AC2CB619-5AC2-4852-8D2D-680C16E1DB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27D13BB6-2864-4FF1-A8F5-FF03A9378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FF185CB8-51F5-4CC5-B1FA-AC020ED0E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2F7432E4-C16E-467F-8348-232F350509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D88FC2A6-72CB-49E0-A270-EDBC4AD1BF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80A56CF0-6B26-474A-B61D-02DBD8F133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83AE36D8-9E32-4EBB-9D09-B8A40A187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6D085342-958B-4E48-9F89-151F9E8F8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243E80AA-85DC-41A4-8049-4568385693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83DE2FF2-B88C-409C-8E0B-7CB68B0D5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5181B89B-DFEB-4264-93F2-CDD6E5B1D9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9EF70F03-3F1A-41A1-BF5C-413F6F37F5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6EC4F80-AE73-4FA9-9484-002748019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2C68AF9E-7A15-4845-A471-E785A81C32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E856A6CD-BB52-447E-8ECD-4D77163E4F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F85BBDE6-708C-407E-9510-644765832E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1FFD4C0A-8C87-4E97-966B-15A89BA10F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9776DB25-8AB2-4FFF-BB6B-47202C8612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E4643917-7A6C-4153-8CEF-267642D3FF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A54DE2E8-1ECB-4754-9F69-3D65C2E699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36BD913D-2EED-4BF8-B3E3-4D7FD96D6D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EBBC6670-65E2-4DD4-8B45-EB7374F3D3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D6697DAB-F61B-4ADC-9301-3C08D228D7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A0F8A033-E2E2-4947-872A-6862425FDD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6EBC7CEB-3D6F-467C-AF10-64E0C38238B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BFD29B2B-4B77-4953-A65F-30D6F9AB7D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423DA133-0A25-47E9-927F-E50D32CC2E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D883F49-657B-44B9-AAC8-621FCD2D0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D46099F4-EE03-4FBC-A8DD-E824D1998D1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E9B5B8C6-B1D8-45B0-99EF-3D3D99B4A71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9DB73268-17A8-4F61-86E5-FC3E6F1768F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4BB0C438-D56E-463A-B43C-F31E558939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B7608F0C-ED3B-4580-8E71-B074E54E08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E1FDEA6A-3C9C-442F-8B72-E8020343ED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B0D0850F-CE93-483B-9A3C-7C2243F268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E8FF4C08-A941-4C3F-AAD9-EEA6EE467D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4E118C2-18C0-4067-A916-CBD73E3F3F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338E13F1-73F6-4C63-B1A6-587D3D11B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E6502547-CB8A-4FD5-ABE1-75DD325C38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F16E98F6-795C-48A5-BDB0-F2C656332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50414C2D-77E9-47CA-AFE8-9CEE5BF46C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BD5E22A4-AA98-400C-ABCC-BB170CB42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39D714DF-E73F-4C48-9298-6D7514638D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CB0E1B8A-9F66-4777-A47E-EA181875EA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ACAAA3B6-F3A3-4AD0-AF17-A03E2DE638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CE0AD61B-B75D-4576-8C14-8FC50C2CA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EAFA800F-2847-4301-B975-8404001D15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C5814E1-B355-4875-ABAE-9793464C75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A34BDF06-D61E-4D73-A337-4C05D6DA3F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33EF9F92-7404-47A1-95DA-2B054EEFD9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4BE122E2-F767-4300-B428-0A5D1D009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8021C9E1-6A20-430C-83EB-2BFA71FD84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B62BADF-A426-412E-8819-E52B5AEAC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F706F800-ECE7-4D38-A356-BAE760AF84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A9CADF13-200B-441D-A685-F99B067E0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674DD3F-75FE-4D8D-85ED-A5B655B5EA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1C172777-679A-4EEA-AE5B-3E26EA2304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7860F60F-6821-4D3C-9976-468883D46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F3846120-76DB-4565-BDD3-33D638CA32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EBA2435-DD90-4BDC-8DEB-A6CAAFF1D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A34FBFC0-259E-440E-9900-24FAC0CB8E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F117AD8D-2479-437E-919B-3851AA8C46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2CF822AD-F836-4A1F-A423-2BF1BAA560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A6EF13D9-7A84-4FA9-8AFC-291B6AD708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A8F149C5-719B-402D-A607-B22FC49D98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1C824EF5-42AF-4CB2-B777-4C653CB9AA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3922A2D6-7644-4CFC-A6C4-6F8CD21F74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670E28CB-5F7A-4AC6-866E-06271A94CE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183A7E3A-D512-4153-8008-6C3F7F10DD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F51C882C-1598-4F09-9DFA-B281B3C163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ADD9E427-1700-46C1-9F57-28F5A1EAA6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2B7C5BDF-730D-4B28-8CB9-34A399900D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30C602A1-C9B9-4453-B975-FD4562DC6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C28EFC11-3784-48F2-914C-43A7D424C2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819800B3-1515-4880-9BFB-FF21B47625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3E50A6DE-D59D-446E-A15E-D3C5019EC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FB566FEC-E0F5-43D7-A305-096267159D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DBA89DA8-12E6-4ED0-931C-2C89DC441F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536EF14E-853A-4AF1-AF74-4875A63AF0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91F2C712-CF23-40A8-8316-EF6B472AC1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ECE89384-7545-43F9-BECB-86EA4CD4C2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86E6CACB-B7C3-47C0-914F-B19640A2B9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555B615B-0DD9-49F6-A481-5664EA119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33131BB-4D8C-48AB-ABD4-7FDCE38F88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D79C884F-3F78-4415-B801-9660EFCC7A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34C5D94B-F525-458F-AD71-A1A815CA53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DF239DDD-6D66-43D9-BF29-852A850FC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9AED645-1B16-47F2-A759-49FB62AEDC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65BB37B8-466A-455B-9462-43B110C312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1DBE509-8678-488B-90A3-163F3A1D24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EDA76AF7-3EDC-4F14-99C5-F7BBE63CDA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A27BA29D-5F72-42DD-BC3E-E70DAFB657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2EA8EDD4-6877-498F-A2A2-42BCA82C22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7219531C-E50F-41C6-AEBA-29AE382EB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E51A7447-0F87-4EE6-8F61-7074B81782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48D431B-CB4F-4761-AD10-4EA77E193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1E0E26B6-1FC6-43F8-9C8C-29E7C88D9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79A40B5C-EE4F-4CB6-AFF5-74D8B7E1BA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E9F62761-E976-4406-A571-404913336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8F9B6125-677B-4D6B-9512-49C1F1B63A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129F9BAA-3900-4FE1-9749-39B05A818E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B8AE169D-6663-4A8C-962B-62A9F086F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113B0916-C443-4CCA-BFDA-DB191B5EC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CE988EE3-B9A3-4055-995D-202BD8B6C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B522B68B-895A-40A5-8DAC-75F35E5D90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79BD25CF-B94B-4867-BB40-B56F331935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485759E4-8689-481D-B889-72F4DF6A8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6B920A3-6FEA-4C8C-97F2-951758E621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794EAFB2-5726-4C55-A357-ABB674B2D7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21444847-1771-4DA1-B197-9505972545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98F0EF3A-1ED2-4C53-8DDF-FB13A17BD2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1C84FFDF-D32F-48BE-A8D9-C40D5E9B8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196274F0-52F6-4B3E-B30E-0F4D1AA65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3EA856DE-BB74-4C6D-8381-C79EE7E26B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6BC922C2-C6D7-4114-A4FA-1E473B6DB9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C12EE7B8-F37E-418C-8EF5-6D468016C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C4EF14AC-F2D7-41B7-BA98-DDDB01DEB9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8BE20A0E-9E0A-473B-B145-7750CE377D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30CA170E-BF8F-4C9D-AD37-7068B60A8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99121C52-14DC-43C5-8377-2E028CB77C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E2804E3A-7A4E-4BDC-ADD2-6F6221AACF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680FB6FE-B65F-459B-A922-1E0F95AC54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463A9A2D-DD67-4B60-9599-7DF1D3CA7F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667D8377-19A4-480D-AE50-C1BF663F8E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A6838DA-72D2-4794-8094-1DC5F261D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BE29E10B-5E5C-4DC2-9F7E-6777E8109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2D5D31BE-94FB-41C3-B21E-97D0372568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D1671E5-76B5-4744-822B-7583254504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8E4CBF95-E3BD-4C9B-8342-E267D82AC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B998EDA3-8BE7-402C-A941-1B0EFCBA9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DE9C88D6-3501-4078-BA13-C78A878E91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F2593672-A72D-4A73-AC6D-59CCEBE9F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EA4A0D63-70A5-4F8E-A838-94A8120F3A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F22628DF-7B27-4197-A96E-C33E46FBD9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B48AC355-8B1D-4974-B8DA-A6E71E9D30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6670EEB5-3895-44E6-BD79-BF035B2921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87582BBA-6966-4945-B10F-E64C82A23C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9248EF47-9434-46E5-868D-757825E22D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EC48EEA-5DFC-410B-B763-E11FD681E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1A70A860-D0BC-4D19-86FE-C981201751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CFD4A745-1EA8-42AD-8CAF-A71FCA4A14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D3F1095F-7882-476B-B1A2-B75134DA2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DD58A931-8A80-4AB2-9BE3-23D112430A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23641B70-BAF8-41A5-90E7-6B6758DEA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774AD7EE-8449-4A8F-AE7E-2DCF7E6DC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158866F1-CE1A-4E76-90CC-1585F37896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D97F772E-E9E4-4930-9B8E-B89341A301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B4B4C6E4-2A11-4BD0-B8EB-3507423ED0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8B8A11CF-E7B7-43C0-A119-B30AC9D798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2F126E9F-0285-447C-B2B2-843F0A8248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58F2202C-B828-4030-9B89-D8139B6CA0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12C61102-22D2-4A5B-BDEF-5CD7107791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96120FEE-B0FF-4849-98B6-5001AFCD0B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89D5D106-E784-41C9-95BE-D41FEFD896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4739290D-5C5B-496D-B637-E36C608472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DBBDE3A-DF0A-4EA6-A955-213D1C7F32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2FFF0142-B2EF-4516-98CE-DA30AB923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2ACF7571-62D5-454C-86FB-9CE160C82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916FB86B-0EA7-4E94-90C0-4691A66C3C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5EF16E31-4B6C-4E94-836D-127BF38EC3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17EE3138-C078-4626-91CA-522D9AE0AD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0E0A8AE-3DB6-4DC1-BD2F-FC5F840ECC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5B10E201-6C8D-4BD0-BBE7-E48F1FE184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F96B169D-28B1-4F9B-84F5-444A4A5FFB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544C38AA-4C6A-4108-846F-95EFBDDBA3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FC6E20D4-E9DE-401B-986F-7D6B085841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14CF0513-D3E1-4027-AFC9-D728DB57CF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72B8D4D6-763E-4FEF-88C0-9E6FE8D45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7AF77F4B-8405-45F0-907C-7B5D5D750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CB4182AD-C2B7-4145-81CC-36E68E8FA3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24FEF1C9-D13C-4BE4-9176-3ED57065CB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CBAEE87F-9A4C-47E0-955C-BC18627A09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D5C109FB-94F1-4C39-AA2E-EC5A4CD1D2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81791032-A680-45BE-AB3F-DD746CB94D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7D342393-4AB7-4681-B191-4C8F4A4AD3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6E686936-F6F6-4E29-83C1-7482365359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EC3905AA-0EAB-4E91-9094-8EC04055AA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66C7E51-7FD0-4214-8F47-A9045732D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C29E2DFD-0CC1-40A2-9CAE-D899747BB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8FCFFA62-D8B2-473F-B11B-4C1F6C806E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2DC027E1-4F07-4930-942B-1B622DE866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95C3F92C-2D97-4ED0-BD19-A730B8225A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73DD3417-33C0-4F09-8858-14DF1C03EF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DA68EAB6-B1E6-4594-A51B-76CB4DCED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CC4CD6E-8E78-4EE9-B66A-B66D8CC13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77390E5D-3C50-40E8-B876-A8C79FC0F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6E6B4B7F-338D-4E0C-9652-A2F8587549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88B49D2F-24F4-41CB-A322-46BAD62BC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9558BF9A-6CE9-4510-B9C4-B691237E82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E55212DD-5DFA-43E3-97AB-41AA601601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F85C4277-A21D-42A4-8159-6F5042E1E2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565EB02C-BE92-49CD-BF8D-F1B8B6835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2E16EAF2-EE01-4BDB-BB9B-9870E396F4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37BB2C4-07A4-40C3-BD5B-BD84F03980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DA976239-AACB-495B-8BAF-5816D6051B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1DF6ABEC-B592-407A-B1F2-DD02D6ED9F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56288FC9-6BCC-43F1-8072-DF0C2199B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CF139C56-7014-448F-B009-41A491C99B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7B17C99F-73BE-4D5E-B1AA-13654404C0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9A763E03-2B50-45BB-98CE-68E302C479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E012C6D-DE11-4BAA-BA8A-879B7CE2A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56BE8ED4-F3E8-4B05-8A0F-A53C4A89A3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5E6084B-DABF-4115-B351-2B2616E74E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4769AE29-63F0-4C5F-B356-097B971FED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BFDB55C8-7CC3-4BFD-AE4E-E82500FF5E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94F977C6-655C-4676-BF87-D2CD7EA1E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DBC0B6EC-B057-4991-AC5B-D3614B5AF0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BD66F9DF-2114-4472-991F-B70EC6E9B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3E09BD09-4B5B-4FB1-863E-5281A167D2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1BE76AF1-58FD-411F-8A90-2FF49D4B5B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34FA76B8-FBB2-49D4-BAB8-BDEBAA9C01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4200A8A-27B1-4182-A0E3-2FB3EB5C04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6A61C78D-355D-4A96-A95E-027C586A8B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432353D0-E896-4C8D-A1C9-9FD3F97432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E44CF78A-5360-4A0B-BC72-79BF30DB62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B2051F3D-6B35-4643-AE88-326D46D47F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BB37E638-C6C3-4921-BF44-9BBE5062B1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235F4528-A2DC-45A2-A527-F3542B21A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11FEB613-9457-4527-AB87-7B744352C5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7F8C0736-7971-4268-A60D-C573E373BE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A3A892D8-AD9E-4214-B07E-FBD00E2E6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BB286522-C3EE-4B72-B37D-B5BAA8AE87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AD7BA9D7-3268-40A2-AC13-5CCCF32A49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27B26E0D-D88E-4A0A-9552-F6CC0F2E5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A56BC188-1BAF-4C71-B214-E82854F9BD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1F71D451-D040-40AB-B902-C9F3C3855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45BB9E2B-EBEF-46D9-B788-FCC96A802F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30C17E2-DC90-4DA7-9005-3AC0DB6EAE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4CC0E287-4031-4B43-B4D0-3E7DE457CA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4805FF4E-3374-4A3B-B8C5-553D46B203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7B44A53B-0191-48E9-B889-256B43D583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A1AE544B-9685-42D6-8B78-8AB2690D68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FA29D1CF-77B3-43D7-88B9-3CB27785D7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29E4BE6E-8A23-4A69-8A5C-DAFE9701A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9F18354B-368E-4B3D-ACCA-F97146C2B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69A1183C-9901-41E0-A6F1-1FEFADE667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FD3C1D09-5ECB-4016-AA6D-07D08FE44E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563ECEA7-EF3A-4BDB-8A72-6686EAD909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2CABE14-1315-4754-AF0A-E4F2AD5CAE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8CF8D240-EAC1-42BD-9F66-5ECED55C79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78CFCB13-96D4-44C3-8DEE-58C531131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E92FC268-1FA9-4A8B-BDB8-E969AA5A6C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7FD22D32-F483-425B-B09D-EF7EA9F590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89F76218-8216-4FF8-8A9A-4A06261907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E46181B9-0A32-4C08-8440-7632DA6E17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D9334F94-E4FA-4302-A281-ED30498B4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103E9F89-9A31-43A5-A803-34289FEC9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61B574CF-EE1E-43F1-B42E-1A80B6A094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3B62A1A-8BD1-471C-93B9-91EA2BE64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6BCD8B4-BDDB-4533-ACD8-87FE73B6DC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8A715924-B8F0-4DF1-80C5-E9D6C1CC3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1FA7D1AF-2A2D-4AD2-A7B5-8B097174F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7A4747E-60CE-4F44-A5AF-ED56A84CFC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58BC0EDF-376A-4679-A8D1-779E700A49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83829E58-A18A-40AA-9A20-C485AD5A7E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A6C403D0-F3B8-49CA-B242-A194A22D7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D332DD93-3C32-4BC9-A146-01598122C3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D8AF9CFA-D5B9-4276-9C97-93634A6C1C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6C0BAD93-6EF2-49FC-8399-7D2EC5DA90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A9E96A66-D279-429D-A6B0-31C0B2934F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508D5B17-D362-4872-A31F-2491F735A6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9C766110-09EB-4491-9297-5A5826BAAB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1FCDCEDA-6CD6-4855-BC76-FAC171573E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94855B6-13E7-4DF6-BEF4-5528990625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BD3D0DBB-60BD-4C27-9EEA-C0276549C0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5A2FCCCE-1C1B-4E26-93B0-6E7701DFEB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5DE6009D-53A7-43D6-9B10-D568B3321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8967B2E5-1931-48E7-B876-418397BFFD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AA56CB9A-DA0B-4954-86C7-C67D14A1E7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3983B13-7711-4C33-9DC2-6F9DC6CAF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3F2BD6E0-4060-4358-AD83-FF5240596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E01F820-6F7F-498F-8D35-6A2A67438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3B5C3B5F-FED1-49B2-9B7D-478DA006A6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49FDB35E-B8CD-4072-A8E4-448D494F0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AB19EF3C-9EA7-4418-87B6-16577BA78D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37AFE505-D71A-4729-A2B1-67D79760CF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4DB89BD1-AEB6-4D4B-A82A-863E471B60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F06CF2E2-85AF-4E03-8508-6307B28920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697A6AC6-2E0D-4EF1-A6D1-98146B75E9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C2E90A20-8205-40F6-8945-658FD4A8E3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12DA5E6B-EE4F-4148-BA15-9868F52C9D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BA9391DF-C471-4647-8224-55C341E115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26532C01-CB98-41ED-9918-5B8CEA78E9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47AE568A-5F37-4579-AF0D-963A93CB98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58BFFF87-7824-4469-A727-88AC7A15D2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779CD8E1-BF9F-43EE-A680-F86B96448C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C27BA408-9046-47E6-934A-8B283330A6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FC72760E-BED3-4DCF-9F08-809DEE0B47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683D7B6C-632F-491E-9AA3-2117A02810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5410D0E2-6FF5-42B7-B611-7CBE3C772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5F7C6F03-3521-4FBF-9545-5E28267C5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1793173A-F5C6-4FF4-93DF-A7FC07204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FBC95E11-FD34-4852-B010-0B0A0A1E1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D16BCECA-A63D-453E-8A3F-784B156788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1E818B3-51F7-4E6C-8A92-1A7B927DB8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943F675B-EAE7-43FF-9C3B-DE85E26E9D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2AB8C961-1391-47E5-B489-9D0FFA4F2B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33751C87-D1A0-4F1D-A5DF-F985F4C95F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7079056E-D71B-4453-A968-26F2216CCA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30CBE66C-303E-4A33-A84A-C88AE1130F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8E226CDF-470E-4A70-8BE0-247428800A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2FE6993F-888A-4770-862B-2F8DA9D8BE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A7DFE9D0-8967-418E-8B77-E418275BFD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3ED29D50-3760-4928-91D8-BFBF1C9577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E757CD33-1767-4391-9F5F-328807F8BD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5F27D4D1-63C5-4A60-9ECA-8D99C5AA0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A294709-CE5B-4023-8C6D-6A3450EA4C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EF4E802D-8A29-42C2-9DC3-01946C3478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F584ACE1-751D-45E2-8587-4CAD08B36F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99F0214-0DE2-48B3-AE69-A86672FEA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0DE4B4B-B0A2-4938-8638-2B3522DDE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FCDEB354-9AD0-4340-AB9E-1A108423F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60B3D61B-6B96-4AB7-9F3A-E54E1B8295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95DC3AD9-6E75-47DE-B953-774EED533D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1A8A090E-8B01-42A7-8D77-CC627A16A6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735B52C1-04DE-4D08-A642-9D24A33AB1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A34F9682-6722-43F3-979D-1E48C6CC9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7E32DFB2-A808-4A0C-B33F-F4CDF61CEA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2DD8A67A-0E92-4BDE-A3EA-C7ABA0381E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CD80F54E-7D95-4D34-A6F2-622B4F523B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925DE817-3A31-44AD-A906-9792158987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90ED7D09-E4D5-48C6-8EC0-934BA174EA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C7085560-3496-48EB-B04B-8FAD53183D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9353C571-9C88-4D26-8D3B-0703858A14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BC051889-FE82-46F5-A017-795A99AEB0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71EB9682-ABBB-4386-975A-D0FA0456B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F8F784D-24BA-4311-B69A-3826549BC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54E83439-8A09-4CEE-BC9F-081134A473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CFF3801F-9359-4423-91CF-BC4CE7CF7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306C4954-3BCF-45D0-9214-7068121397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7701E910-38BB-41EF-992D-59941E606D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78015A2-F11D-49DC-B298-DFE91AA44B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130D6CD8-A70C-44A0-A03A-E289E0C71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96BD07C-E2E1-49AB-8D5E-A488D6D0C5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6A43D41-003B-42C7-A93C-4966A3B47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64F4288A-C798-4B23-B008-B020E9C348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8B0C1461-94A5-40D9-9D9F-D079AF668F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F6CBDB22-1621-42F8-A32E-B41E3D2F5B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90CD1492-BE54-4F4C-93B5-C3D315DAF3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8E854F32-CA0F-4527-B94C-C1FD346E70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966AB9EE-85BA-420D-AF00-E49414FB16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F5069CD1-4758-4453-A282-A86B01A70B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332E1AFB-0FCB-4A14-8CA7-FF43385DF3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30432811-A3FF-4DF1-BAA7-793088C94B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EFD55FD2-54CC-4B39-8483-936CF884D1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8A8E0612-6980-4DD5-B727-F66A3D8ED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1C005164-1A0A-400B-9D1A-A9854D1891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D0E9FC87-114D-4EBA-A1A8-2FB4295461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812451B9-6E7A-438E-8615-567A6E1E8C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F6432E3E-4C98-45C2-A077-586F5573A3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894791A5-04E5-4055-840A-B089160459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5D41A94-FA1E-44D8-A507-1072B7479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4C8A805E-ACEC-4EC6-A4E2-F557E8295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C7D09BD3-9D37-4C00-9BE8-3449B832D6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3F639C83-5232-4AB0-AA49-37B49B419F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5B3B4AC9-67F0-4C7B-AFB9-7B567616AC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AABE5F6B-6BC4-44D4-956B-017A192C19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8FEFEC80-E483-4282-94BE-437AB2F4B9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741259F6-78F7-4A9B-AAC4-65926A569E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66BD07D2-F240-4900-A39C-A1AA523AEA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9CD402-2575-4B29-A170-2B844D835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DD2E3D10-55BB-443E-BA3B-B88AE642AC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A28522D9-3577-4B52-9B64-222D436C9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6058CEF6-BF6D-400A-8B86-DDDB56AD75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F2BA9BC0-8A8E-4E3E-A8D4-A068150107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563938B0-08C3-4523-8FCE-B09183B44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EC35A386-1205-4ADE-A05A-86A7CD03C5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CB0C605D-8E74-4C95-AC68-D060795C2C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4E2F845C-925E-4F29-8A45-F2E3454B85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CE53A8CD-8AD8-4CBB-955A-2E478C9F46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1B974389-7A07-4459-A713-AFBCA725D6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B16ABC37-83CE-44F7-A586-3B55645B98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E5E0C6F-96D5-4CC7-93E5-DFA89EDAE9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E2DF6D06-2C59-488A-B13A-ECB4E46C3E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4A812476-0F2E-4AEF-8064-0A6A91B37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64A544AA-83D9-4769-A4F4-3BB56DBAA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7528A069-03C0-4557-8A86-03182C212B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76AA19D1-3DA7-42A5-8D5C-FAA4D805EC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4D425B17-3D45-4499-BB5D-F2F081E1A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4062CD9D-79B1-4C9E-85CC-A9F8AFF9A5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AD947472-A33A-4883-A514-96FB8D8824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9C76D0F7-E61A-4D45-9356-2323F13182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35B54493-21F3-4289-8E34-6E8557250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7BA0846F-777B-4A4C-A08B-8B8DF23295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95F7E0F-EC0E-4960-B219-C0D2304B72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22D838FE-8361-4532-8D64-FFAAA8A31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283F8293-CDAB-4DAA-8082-A74CEE804E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93FD773E-273F-4F08-B652-EC4008DD3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991F40D7-C89B-4338-BC6A-05D7DC17D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3C522E49-1AD9-4662-93B2-E0A91FE95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E0CE9EED-34AC-4CD3-AF97-75A7B9742C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F3B39298-6F15-4291-85C8-3D1FA9AA6B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F21509DF-991B-4F72-9CD6-AEABA1B4D7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2D8B6997-0A78-46D8-A64B-3B485EFFEE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C00F47A2-36EB-44D7-AA53-73F7CAD02E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C0024D16-3DBE-4C0F-AA4B-2C899DD3F9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D1F0B1B6-1B6C-4E61-9AF8-14DCA648B4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FA69D38D-1AF5-4044-AD0A-0D1982F187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A61A51BE-4402-4472-AF32-570EA43CD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6A17C937-4F9B-4FE8-906F-0AD650E478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CE240CF1-DBEE-4357-9704-2D7DD455B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66562C23-BE69-43C5-A147-C74348CC93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2636D994-A44E-44F0-B3F3-BBD3220FE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7A48583-A080-4BFE-A19E-EFD828F741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B2C2AB7E-45A6-49ED-96CF-C55AF7812F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2A4F0423-DC6C-4F49-8A17-532439538C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E14798CD-ACA5-4B60-8E1A-8DC1D27844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6B6D360C-87A8-45C9-8FC6-97B115EB43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2955E5C0-CD1C-4872-86B4-15F9F032F3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FF1C9792-A87F-4509-A99A-9FA9B42B13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3CD2094F-7AF7-4316-A94F-DA9EC1E71B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9B2D6813-E977-42BD-9C4C-F86DE153F8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CCD3E63-3BC7-4684-9A83-9DAF5211D2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147EA605-CF06-4770-B54B-2B0C9C8A62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D41C5F6-83D5-41FB-9506-9116162BD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1CE40471-79B7-405C-9217-47B7E0F4F4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4AC3B2DD-7C4E-4ABB-89A9-2858242526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9F00CB61-36B3-44FE-A1A3-572084D28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617477A8-0C51-4DD2-B359-EEB803D48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688E105-8452-460A-843F-DB8F6FF20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17F796AA-56C4-4D60-A076-63B595C034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A0DE4F7A-1475-4925-AA4A-0DDDA413A8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DF40FCE5-81CE-49CF-A388-5BB8C8F43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97F910B4-B109-432A-A71A-D48D8786F6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F03905F4-5863-4171-A768-1AB852FF0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91B9293B-8C63-4075-AE19-4D02E6D492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A27473DD-F694-4E15-A6A2-405706F209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61B9C83B-8A17-42FE-B689-A9925B5E2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64FBCBC8-8A4F-4014-9F4C-437936A511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D40DBE43-0F4A-4A05-876D-4B185158A8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34BC6A7-5384-4644-B0BA-B1A1035E49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78A8F89C-6A2B-4C4D-8BDC-E49C068239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4423B6C6-4D0A-450A-B76B-FE0E00C09A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E252AE29-A7B4-4B84-B3D9-304C5583C8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7FE5736D-8515-4484-9CDA-8E413CFA7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E73EA11F-E5E1-46FB-8967-D051D4E9F9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CFBE6F06-8594-4F82-9AD6-CFEDB27940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E5E30C23-1066-4B25-9CBA-9E105D28F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A860DD8D-1653-47FA-BC5B-7E87F7B13C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8D2E5CF-9190-43D0-8F68-1338367B7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483CB753-6B78-4C91-A0C1-D525EE9EFB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807011FC-FF7C-4D2F-8604-A8BB76834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42953CF-3854-45CF-87C7-F9E1B10F15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5AC49843-1982-4BB4-AD5B-BB3C993345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9FC95022-E993-47E1-9C22-EEBC916EAE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C870E00C-4241-482B-B7DF-F6942BF35A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2D5A1D83-7C4A-409A-B98A-3E1F65D0D3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21AB8BB5-3352-46D7-BC17-9E323CD95C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5D0D251E-A9F3-4654-BF84-920346F4D9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C2819D5-F902-48EC-99B5-78E6C159EF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3D3B8C8C-0D02-4457-895E-500A371B02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4EAC6777-DDE3-4B92-A348-BD65C1B9C0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C1A7DDF8-8D54-4CD4-935F-106AA4404F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F57CA1A2-4FE8-49A5-9CF4-51DAE6773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D88A794D-1B68-4B5C-96AE-8EAEFE12CD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FE4C076-93EA-4EE2-B5B5-D99F43A6E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2AD30B62-9D7E-430B-B45B-4AB41A841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2199F3E3-7E30-40E5-A883-C61C957A28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966F8B30-3658-4A93-A94F-097D358694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9721E842-1BEC-47E0-85F8-B2E0500CAE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CE613094-F31C-4766-BFC1-408D77FF5D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657851FA-A28E-446E-9956-25390211D9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C41B06A0-C629-4BF8-9E77-FB1BD7631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6857CE3E-2B97-43EB-A290-9810379E8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5A00386E-9504-4509-882C-E5CB64E2AB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94FAB667-B75F-495A-9402-1C6D4F7361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954ED296-0CCB-456B-A990-11FDA9106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1FC26A3B-9D17-4787-8D5E-939DED5E6E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6FE56E18-5E5E-4C87-ABC4-8C5180F14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D1BA5F65-2458-4F16-8C38-DAE7A835D0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8E3CC212-46DF-4BB7-8286-2D9D194737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DD816C0D-BFD8-45E7-BD34-DBC6A5E52E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FA08A13D-546F-4880-8932-8E44D5EA50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1CD17745-AA87-4CE8-86D7-B1C53EABDE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2E30AFCD-59E7-4E48-AFF6-DA2AD36EF1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99E6A93-CE3D-4476-B2AE-C11B1B33D1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A44BF956-3D1D-43C3-ABE4-7F281F9A12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E965E45B-375E-4C9F-A837-518ACAF451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674258BC-9DEA-4139-A0A3-B213B50934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D34FB0B-7B55-4CB3-B06A-C70FF1A306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6D02A41E-926F-4086-B2F2-A4CA1EFF5E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2C189C9A-8670-4E46-B39F-82E936EA72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C81113CD-E36A-4BD8-BD21-74EB76995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C2716EA8-71CF-4F99-A43E-1E2244AA3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7FA41353-22DA-4653-B515-6ED3588448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A6709ED-7B1E-4420-8EF8-C870EF8AB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9E2D7A89-E996-497A-9E9F-F1EB070427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206A7997-9E46-4673-892A-6B424700DC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A90C12D1-F0F4-4202-8492-3BF0AC06F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8A4145D6-7735-4E44-A729-09C30E86BD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51D0E676-C23E-41A5-AB8D-6AC348E36F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9033C747-E8B0-4E43-BC54-9C40E49093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802619A9-348D-4CBC-9AA6-972958DBD4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A7BB5F24-C753-4879-9AEB-A7DE5D77CB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5CCD69DC-E3ED-40B8-896C-6181BBF29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E5E89D14-B033-448D-8CCD-084E8CD115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2BADC5FE-EC83-4DF7-BE7B-77FE0A492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5184C393-5D0F-45D2-8F90-2D00715F7B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DB87D3F8-BE86-4D53-A88A-E59ADCFC4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0C51783-F6C4-4515-B141-FCE08631E3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860562EC-0425-4A41-8F39-25C130C2E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D43F3DB6-9DA3-4C6C-8160-C6623F21B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DD83A036-445E-4689-9E1E-6C6744E5BE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9A229C4D-3425-4953-9CE5-9CB8610F5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ED19A71F-290E-478B-A66A-F39FB760E4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2026ACC1-62F8-48C3-9D93-F11CD0FA0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DCDC7F79-5C11-4785-AB3E-B75A27711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B975DB67-FB17-464C-AE36-243ADC5026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AECFA67B-14BF-49A1-B56E-F3B83DEED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BB3DC828-7CB9-40D5-903B-CE2B70435F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2BBE7E51-369B-48E5-9AD6-A3FA90EBA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A4A5C757-4591-45A4-9E4F-FA5656744B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67DF08A2-6F63-44F9-832C-42AC6E5EF7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E66352D5-AD23-4487-962A-413A09EE5C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3DE6C185-D5AE-4948-8C92-5898195FF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6E6304FB-F95F-4260-8709-43592B4D25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58EAA462-6B61-4D38-B8C2-AB32FF1B8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49C0BA61-3751-483C-AE9C-8ABAA25C5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D5C60A1-87AF-4716-BBCF-2A82D976A7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CAF578A8-2BD1-48BC-B0A5-1025DBA9A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1BC92D4F-689B-4DE7-9027-42C39811B3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EF43A6BB-B331-448C-9131-2A90B5B42E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4A09AF94-6768-4D65-A6F1-AE97FE4066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48BD293-F9E7-45E8-B3DD-47BCEAF969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543FD483-BE2B-49A2-A822-6879118B68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4AB02BED-80A2-4070-B20F-930EE1F56C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6A2E8E97-E3AF-44D0-86AF-26F3A33A73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FAC9AA78-653C-491E-819B-AB040210CA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7DD53B01-3503-44ED-9F2C-5242C453BF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69F21628-1763-467A-852E-9CD1DD8128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76FB6548-03FB-4263-9D07-9E6BEE5179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7ACA4E6-F4A5-410D-B4C5-CA761114A1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C676C907-1F36-48D7-8F21-220F05DDC1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D3741BDF-E6E2-4BC7-B110-5ADF2E9E8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412BEE0B-158A-4CCF-9867-123B09538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69D10D86-B72C-4341-B889-BB3097675E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B561AB22-0263-43B8-9A1E-29BF1180E2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F9C3F35F-05BC-4527-8224-C12B2DFFF2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44B089E3-E17D-4923-9C1A-D33EFCBCBE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AE399E1B-A6C3-4A47-92C0-8994925B57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BD4A5DE7-78BD-44AA-A197-3EE401C3F9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A3C4F35-E85E-41AA-A236-8D263D7AC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5FEDFA22-2E3F-4113-800C-1C6A2E080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683C5511-542B-41DA-8DCC-EF73998F10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237F9DFE-10BC-4444-A0EB-D20A48655B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1581EDDE-DE3F-4D7A-925E-0B9A29D0AF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1C088E22-A09E-4E59-81CC-38DEDF8312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939F7D4-7E57-4CE6-A0AF-A3D86BDEF5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A7C70A42-F4F4-428C-9762-E0CE3216F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1B6BBC41-0EE1-49AD-ADA0-7B1259051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87C9D477-7A40-4236-839E-5CAAE00E7E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8EBB7D58-EF9D-48F1-83C9-5A110329BB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CBA12CA-2650-4613-9988-64BD284B9C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F3BD3A5E-1752-49A4-9837-FC0C8D15B5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AE46132B-31F8-455F-A1C8-8FCB349126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916DA441-466A-433F-9477-62FDB4BC2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2C9FBC1F-CDA3-4742-87AC-06BED9C9A1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B6010AF5-DA27-4C3A-BF1B-A9C157CA8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A0EA5AE-C74B-4B4E-B491-4532A6413C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F55F080C-6D5C-44F9-B887-6C3D64657A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2B20C107-910F-4731-8437-13FDED5E91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A45F83FB-7004-4D74-9998-661FD7A87B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7103630F-F623-4D6F-AA31-B13FA82C4D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E17E92D-259F-4D81-A59E-27D76B95F5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9852934B-5560-415B-BAE3-9386F02D4B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252297B6-FD22-4115-BD69-B322E72DD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8D7E3D24-D2F5-4003-A94A-1A50FAF337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5860B39A-BF70-48F4-B39D-D16FD69A3A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62468AC6-EAF0-410A-8E27-1BC8826187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98010319-C8C4-4C36-8F94-E242B2D3F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5FC77DFC-5406-45E9-A03D-FFE13D5F40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635F9E18-28BB-4487-86A8-A0E6980E97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66980B62-F89C-4807-AEAE-FC9577BBF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CB6348F8-BFFE-44C9-9797-4FC1E3395D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7A1708C9-D1F0-45B5-94EB-3643CBAD2D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B45D5068-36D4-4C1E-A41D-602823BC18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7D245C6A-74DF-45FD-B02B-C97DA2E6D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A9AC5224-7FD5-4A6E-87BD-2AD24CD2AC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CF5A53C4-3194-48A1-A29D-CF619D2D99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529F2FE4-164B-4146-8C5E-3C062ECBA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4121C5B4-ABE8-4DC1-8C53-78EFA62DD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75FBB8F4-5E35-4162-87BF-32D5072F4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3DC97673-BD94-4987-9D4D-E7101B8F5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4C2C5B2-D1EC-47C9-B2B5-40A9E3BEF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3C4A3D0C-DF11-4E6C-BC65-E132DA94CA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6345F6DE-2DD6-402A-9DEF-B26803CA8B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7AB3804-4851-4342-B167-66F8E3758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D6534D2B-8D46-49C4-A71C-833CDC4B85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898B967B-C8F8-4560-809F-AEBE3AE97F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B9AE4EEA-CB35-4DFE-9E28-CE6698C93D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FF8C960B-A6A3-44ED-96D5-1403EF0176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87E98555-3B6B-451F-9332-BD7364838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E11BBA64-7B60-484D-B2B6-40E2B317CE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57648177-E1E5-49A7-9A94-42F97E3B02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75365F42-52E3-4B1F-805D-B064060F49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97DB6C5D-6877-4CB5-82BF-B6638E438C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B7AFD1F2-D7E5-46EF-9922-1A3CA28B91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EC977A8C-7BB4-4908-90BC-04C112553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F8F8C9FC-9C27-41B7-99FE-52B1C50ED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802F713-354F-425D-A9EE-215FEBC7C8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B1D9FDE2-44D6-42A0-AEDE-65151DEE9F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960E95D8-735B-476E-A642-062167C3ED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3FC5F6E9-0DB1-465E-96CA-3FDEE5E9CC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8FBBD356-6C95-4106-8A72-5B8D99E29D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51E32B2-E162-4443-B5A7-3E32BD2C64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137F7CAC-734E-46D9-B19E-86DE49D06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621E00F4-B514-463A-87D3-B3E3841606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C3D1AABA-A28E-4F78-8E3E-2E1E27B777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C1A28FEA-AEC5-4D9E-8859-6F769777E7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50A511E-8868-4BFA-AB2C-385706D8D5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172F91E6-5DFF-41A6-8722-CF7A6E0890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F6A1C5F1-18BE-421E-BB80-A2937F3D1F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5A3AF77E-6609-4BBE-B3C6-645E18CD39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13539AE5-93AD-4F2D-A0DB-2D3CA1AB2B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CC58C227-6EAC-4DE8-8D27-C326C5635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C195D0D1-74BA-4B97-8670-E0EA8F67BC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22050785-AC72-4C9D-B014-09E2BA9305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E653CEDF-8C1B-42A4-9921-C15616B6B7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835D218-8807-44DF-A5F2-8863B6801E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6B8C892A-800F-4E0D-9468-6D3673F4A2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A3044D18-1F81-4C10-A2B6-A4AE8B979C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B06C989F-B173-4E42-A172-4A702200E9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D187A2AA-B1C6-4404-9214-3833659ECD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A1DF073F-4693-4DAC-B866-770884DAD6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16DBEAF4-8E21-44FC-891C-2361E83419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7A964C52-5260-4223-AC16-951CCFF70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9A60DCD7-F4AB-4D4E-9B83-2A8E718708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7FB48BF-0E2A-4A22-8FB8-3E10AD982C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D7BE5F08-933C-41CB-9383-9D70271357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18940E6E-B7E0-442B-9298-486697A430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C7BA96AB-5C86-4D5D-8171-036BA6B3B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3C4E43B6-6279-43B8-84A8-32BC7A6A47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1500E0E6-EA09-4F9A-BECF-E30610E10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C46FDCD0-F355-4D1A-902B-984A72E346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CE2804E7-1A69-473C-80A6-09E310D33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E120788C-E36F-4F47-AFFC-ECCBDCA07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410F9885-DF49-4E91-959F-1F8B1886D4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1F5DB578-4198-4481-B1FA-FE51C5D138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1D042BA2-39C0-4EC3-8B5D-46DFBE035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FD6B9A20-1929-49D1-963A-788AA5D33A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90E71FBD-0210-460F-B832-95854A223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D2D450A0-FF01-467F-B3E6-1782C25473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FB7BDA12-CE79-4F08-88B1-CE53B84A7D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B01B8004-98A0-4E16-9CFB-C808E3205D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E969000D-CED1-4AB6-BD27-778218688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81A70BB4-FCD6-4F36-A612-CAECEBE1A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76625488-7C49-4CD0-92E6-62D50FF41F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2721CEC1-E3DB-46E0-A2D7-CA338D5876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3AC6FC4B-7F27-483C-B2A3-CA39C6F5B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701DF766-EB46-4626-9160-7800C63AB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B7D199D-54A6-42C7-B78F-057213DFF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86383F2B-113D-44FD-B77D-9009AEE80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A67D0239-99A0-4E17-8121-895192C3F2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2BFE3971-2CAF-4742-85D5-D53B7DDD3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69C83A58-B616-4837-8EE6-5E4C1BC9A2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52C1998E-DC14-44A1-AD42-C4853C0D81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7B112216-9CEE-4D91-B471-266EDD5ACF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9F4BCD3C-9715-4FF2-A401-57FB6D934D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747ED7D8-065A-433F-B643-AE6DBBCBB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2577B9AC-1947-42F8-9151-A8112B9FA8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75D7EB83-6EEF-4B71-BF92-C4CB9E4AD2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AAF80A8C-77BA-4689-90E6-7ADF564086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1812E52E-AE4D-45BD-99F1-BF79693388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FF491D4C-5539-4F10-B4A5-E4EFD2EFD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7D2CB65B-2106-459F-AA6F-8B3C83B7D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823194C0-FDEE-453E-990E-1099F87177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BEB8276-EF3F-4ADB-9733-E1B6254A38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FF82AE1F-314C-4B63-9572-8C01EF8DB4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3E177C96-DC1F-4262-84AD-157A2C65B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E128473B-80CE-4945-B347-FDAA8C5E9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7A6AA6B6-A445-41D6-966A-F9FDE37875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F9C8BECB-6C0D-4684-9238-E0F4419F34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FDC32B44-C841-460D-B668-FC133C2499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5C8F21B1-D751-4B87-9B31-781A08532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8FDE7876-2056-456C-8808-B8CA7BB85F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CB225C59-64BE-468D-A326-BA3483644C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8DF6B7F2-7319-4E17-AA51-8138C684F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71E95B8E-9753-40E5-8443-02F0379379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638FA692-0C2A-4B13-80D1-DBBB7DF3FC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F372C698-4717-4F77-814F-12208061A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8CA7B5FD-D840-49C0-BDC2-38F5A8204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D45CD692-4921-4DBC-B4CE-26F10B8FB8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C8C98E5A-F5DA-4F41-9D7B-B748C5E85D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26948775-5976-40E1-92CE-F266837F37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98986806-C6A8-41C8-A77B-1750C249D3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EFCDC2AC-530B-40F7-9648-F2C35FEFF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079C89F-7D30-4FA0-B99E-00E63E454C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433B6103-561F-4FDE-AC38-C6B44674F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FC2E6DE5-3EF4-4913-9E55-EF9EDD74D9A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1B31A78C-4C17-4EDD-8DC5-E54E048D569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D98C3EAF-0DDB-4F03-8A1A-20941B77C98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92742273-1050-4D02-9025-A85986E9F0A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29EBA306-1720-4387-AD09-F5B45349C75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A3C23123-EBCC-40DA-BD58-431F97C3620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45A0CC29-6362-42BF-A4EF-CCF86026164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167AE9FF-0868-41E2-AA77-E2E9FA62F71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C646A2AE-0DE7-4CDA-B0E6-508A43D8761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2DB6280A-A1F3-4439-AFAA-54708D67DB2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84BC9030-FE40-4DAA-8AFF-EB801D70097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936B468-CB6E-4874-BF5D-C554C3B779C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5F3FC7A-BDDC-4245-B416-12CD1ED14E5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EE376CC-01BC-4B4D-A6D4-2CAC67070B3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18CFDD90-97BE-4946-A5B8-0A5F3391943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DD433B8F-A7E8-4BCD-80B9-0A15CB3DE41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E559E5A6-804A-41A3-BD70-878B915DA22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3B370A00-3D76-4495-B095-30B314DE2D6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3F29AB8-E3C6-400D-BCC9-ED769C31278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E07FBDAA-C576-4C5F-8129-F6527028C1B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14534D29-A20B-4AC4-87D6-C44E7DA5706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DF9E2F83-5E56-4AFF-A97E-0C5782C0F1B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2F8B0F96-D4E2-4E99-BDC7-08E020EF9D8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94D0B62A-FBA4-4592-9868-49233502D33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C2866CF8-6497-4C94-BB80-12F1F8708A7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1F2EAB92-31A3-48B9-A119-5016D39205E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10EA29D2-0EB9-4CEF-8FD1-AFB91F98FA1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78BB0C84-5EFD-40D5-9590-8EE4E1514DF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E979447B-BF94-4225-B7F9-D473ADF57EF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21986D65-2558-4E0C-A30E-68DAE15DCAC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548DBD1-7777-4496-AD65-8E0C03EC257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3031C828-EA5C-4BD6-8460-F1B6870AFF6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35A12832-36AA-4893-B2F9-98D1F048D9B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D9027F5D-72CA-43E4-B81F-DEF6110528F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3953C8BA-B3D9-47F1-AE4D-67FD0EEF12A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3EB2A7C1-BA35-4DF1-A477-A505DFBAD8D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5D195C7A-9C04-4686-BD70-1918361F5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2AEAAA3A-F52A-41FE-9284-0E3AB3D94C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F8CF968C-BEE4-4A41-85D7-A1D120D56D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63E489EC-380A-4305-889A-3BF40D962A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C7EA531-8094-4776-83D7-4CF2D40B32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94BB70B5-7964-4739-B24F-13247D00AF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F510A174-D29A-45D8-90F7-39851BBD7E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C1FE8343-AE5F-4640-A0B1-0D83E98D11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5DE39C1D-A586-4CA7-B7C9-4B8B002D7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2B71470-76D2-471F-97E0-42B7E43CA4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670F752A-7E28-4FEE-B837-2DDC4A1714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D57128F-59B6-462B-9B6E-5783B5CC88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9E4C5552-664D-4BE5-8F30-727767CA09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7AB42361-8D86-4CC0-882B-565CEE2F12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C20ECB98-4C60-4A00-BBE8-D4E6DAB42B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1492DEAF-0705-4EB6-BAE1-5F1A33D222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53DD9AC-E7A0-4F28-87D3-AE126F6AA7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87567A0F-59E8-47E5-81BC-8FD49A09F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F9AFDC0-899C-4879-B5B9-7A9F71E7C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38FAFAC4-AE9E-4F29-9807-58BEAA2CFB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73830F0D-2EE3-4A70-8B48-1194BD399E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5D9893B9-D39F-4A19-80FD-448930B6A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5C6B995-410E-4D1F-93A1-5EB7AE6461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DDE1723E-15F5-4D08-A355-5648A6E711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2FE93EF-F2FC-49B7-ACE6-A5F5A9BDF2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A64069D0-76EF-4BE1-8614-88F9DBE368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720F4624-C8B6-49DD-AE21-1994730F0C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2BEB7049-D554-439E-8DB5-4D44AB8BF6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DE6ABBF1-64ED-4DC7-B440-D4824879E8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54D300C1-F9A0-4A8E-B108-96B99616C0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27133221-B3C7-4D90-9E8A-346BED4F7D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E4C252C-AF5C-4441-83A1-63352498C3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390585E1-EACF-4AC0-9D81-C0FA459A3A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F090732A-75D5-4F60-874C-999C62A04B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BA1E6CD6-5A76-4585-83A6-F7DEE15088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625F9F9-5D56-4778-9F17-09544C4E40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AF03355D-72EC-4D9C-9100-ADB36D1E2F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C188371F-5D3C-4157-8055-125538E00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E5BD9FBC-B3DA-45D6-8805-54225EE88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D3934865-7E56-47E9-86AF-4483D179E8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3D1C279B-A380-4428-A073-3C2D8888C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B4C9268B-EDB9-46CA-8A76-1639395E05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8C91DBDB-D3EB-4067-BD3C-79E1626BF3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F5700826-381C-4A29-ADFB-7BFAB06F69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E3DE95EE-51F9-4A2B-B04E-FB351278F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9906BF5-7060-4121-9928-84ABC29111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4624F96-B590-4F7C-BB42-12161CC543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8884B365-5091-465B-8B90-BE7047FA78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E097F455-47E2-4367-9804-D2588F8FFB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5F8B6810-70D7-4303-B2D2-45C468956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458D746D-FA81-4982-91EC-6ED07BDED0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3B2479FD-8243-4325-9D87-4B7E92C424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8F90952E-3E03-4E28-BD62-C60119E13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B81E3F56-91BA-4252-8F94-71BECC4C9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6229DDDF-8A51-4FC9-9BB9-30BBCB769A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454E24A-7030-4AB5-B1B5-C4C5D5C5B0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76874F85-7282-4CE1-908A-30EAF8819C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5378DB54-3CBF-4D6B-86DF-0E8C23607C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727D6529-44F5-4374-9A85-693E453A91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B9A3EEC-B1F0-4FD5-A7F9-8F9D937321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559D3A46-5E92-4D23-8D48-77F7136DA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E94DA16D-7749-4D69-8631-B36A2D7A61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F323FF17-2144-47DB-B298-9D2CF17445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F0D8221B-71C2-4845-BA82-7A62E7C41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14483454-0730-42D4-BB48-30F4E9E729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5757391E-E6BF-431C-80E7-3C057A88E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4321C20-884A-4C29-90A5-C091E1A898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EC69FFC9-F152-4D0C-99B8-A53F2C6D69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AE7BE56C-8D63-4E85-9F82-C6F82A30A5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556EBED9-5AC1-47DF-9D1B-440FEE27D6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D610AAE2-4C95-4B2C-A136-AC6D984C00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ED2BF4F7-8FC8-49E1-A657-C881F40DE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2D3C8351-F3AB-44C8-A41A-9AA6D53B5D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DB74F6DD-4284-4450-8131-762ED580A7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B3EA716C-6CBE-440F-9B29-1E785388C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F609F644-B109-44A1-998B-82636D191B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7B42398-6C44-463B-B05D-73B77EA113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18B74760-CA8E-4BA4-9DD8-3572E0836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9AC2C8C0-68A2-45D1-83CC-48FE1B9797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076C3CA-A323-46A4-9C5C-CF7F9850FB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F0D2B5DD-F432-42BE-BA14-C545B1DE99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113751CE-01D3-4735-A71F-DCD92644E2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DD7A687B-B4AB-4F71-96A2-52765FD66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18FC120-19C6-4633-8DB8-F56AEA2007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8A0C77EC-1060-440E-A40F-7AEC4B2ECA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96A33B86-ABF4-4043-A7ED-F3AB91C906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799E555F-2D54-4989-9A4B-047DC1C80F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CB9D343-B30E-47C2-AF8C-56E34D149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67A345C-469A-471D-8B61-4336E494B8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3620CDD5-46C1-4727-BA33-93EC40D6FB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39B8C961-1AC1-4EAE-A2DF-7E5E9E4A4B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CA26E1E-2763-47F8-9F78-A5FF8D8DC6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A612F855-F1EE-42F1-BB7B-D2A05F6354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57C3EF52-141A-41BE-94B2-82AEE4AFB0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DF1B95B6-BB56-4B43-BB47-5814223D7F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99D0AEE8-F7AE-47F4-8563-AC869EA005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11C8D417-7821-4E3A-8D33-3E6714159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C4BE64E4-6AF8-4921-AB1E-2E53CBA0CE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787CDC15-5791-42AF-827B-2BBC864336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3E73B963-A737-4044-845C-25D17188D8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6CAC7368-DCCD-4FCF-8A2C-60C469BE1F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33C687E-7BCE-47AA-99F2-B3679FFC59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AB93718-1D4F-4582-88DD-0839C8B1F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A7E09564-0647-42F8-B738-07E24F06B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F4C01309-4271-417D-8718-3D7418C41D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533BC9AB-F1D2-4758-B7C6-A97981DCE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F0D5B298-86C2-48B3-8B96-581345CD31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2273A724-8B4A-4505-ACE1-3641B64544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A90253C-16DB-43AE-8ECF-BB710EB59B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DA7EE846-573B-4430-AE65-215138D32F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9299D7F2-3847-48B4-B4D3-7BCF1208F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6936A7BA-FFD9-4C89-A619-1658EAD05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1AABE64F-A337-4551-A688-0923273EDF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B86E96F1-542D-4F47-8527-11D616C68C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5195077D-DBF4-4320-98A3-B471F9AE0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8EA29BCC-A21E-40AB-A4C2-876C6AEDE4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A119C3EA-59F9-4ACF-9F26-EED8406D43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87EE3606-7699-48FF-B092-16C46403DE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4AA1DD0A-6E5F-4DBA-B03F-D790E459A3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250F25C5-2816-41BC-966D-44A6C254A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C8170B32-FE32-4A94-A258-4FDE157A79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A7874F5F-3A30-42EF-A025-055007E83C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7FD21DC-F00C-4158-848C-1BE9749B5C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712114AC-6940-4F5A-9102-9A6DD4CD75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74C334D2-AD62-4826-9A12-D9D945BC4F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37DB5D43-D851-4A28-82A0-5A4A0AA62F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C0B8FD39-EE94-4EE4-846F-445BA7ADF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2E3D2CB-A971-40DE-9303-44C78709D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BD8333A2-50B3-48E9-908E-B5F200CEA3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8F99852-9CD8-4C04-9B01-3C292D661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65491C9A-C20B-4EB9-82D2-2BFE247523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D352DABB-6C08-469C-AAA7-C51F70C134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879F962A-4B66-4028-8B2F-489F682321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74740599-E974-43A9-B261-8C93677661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188FA79-5E95-4744-B5BF-F988E0EA3B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4CB150A8-6B85-42E4-9C84-4AF60AA11C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E279E88A-6FD1-414E-80C2-FE0EBECE7A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4D9D646C-351A-47A7-8B84-BF615889B6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31C3D955-D8E4-4904-BBA2-652901DADC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96D7DF3-9A8D-471D-9654-C360C28050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1C3F3C29-5F8C-4C78-BDDF-91D49AB80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37CE5583-437C-43C3-B417-6DB2EC6682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11FB74B8-CC3B-4912-B4A1-0FD887152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75B02FF5-ACED-4EF4-AF2C-C1F4A5382F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364803B3-254F-4BB5-BCE4-B971DF5071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1EEE6D6-1C61-4A95-A086-D864DD4A30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E68E4E23-A8C1-4855-A9F2-16A6F99C2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31D5E6FD-42B9-4EA7-8A4C-7F0066DF8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8EA87DA5-179F-4FFA-AC25-EE21479113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FAA8DB55-06A4-4FB1-BC26-D9C0D45A32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98FFBE1D-47AF-4422-AB05-A8DD4D0BC7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4F95E508-B52D-44E2-B6D6-5A60BFE27E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1E249B95-0CCF-4934-B535-B44E7AA240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8BCC30AD-66B2-4832-8A85-9CA20BC0BE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4F2C95C3-3B1B-435E-B3D8-9A0EF9356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ECB7C0F6-9328-4950-964F-B1C61E0AAA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7E845C28-2584-4CA0-968C-532769D23D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2D04EA1-0D35-4952-A8EE-F3D0012572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26693CFE-BE8D-431C-8DCD-813B89566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F5B13457-8ED8-4D19-95DA-AFE8422BE9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C9DDCB9F-D50B-4C26-9E4F-A411E65A8C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F91D85F9-255F-48EB-83F2-48E7879DAE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15726781-356E-4F66-9560-E963E6CD65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79649E41-C0B9-426B-9693-316E0CF543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601498D0-2D3C-474B-BF66-1EB1C13D65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68D66EDA-C8AB-4B03-A253-5BB2A2FD2D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4693509B-5C41-43E0-8A8A-9ED37A7290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2F6625E-9DB9-4CFD-8D96-4E2023246E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D442ADC6-689A-40DC-8A04-CC9FA81A35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5B00EB4-E296-4FEF-9673-3B3F162C65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88C4D12-6CB8-4BD4-B591-FC48E62A17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64DC64D9-8CDC-4232-819D-B98C08E9D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B5EA0DFE-60BB-4706-A4FF-B00281094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A8224200-DCE5-434A-A94B-2EEEEF503A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66B496C7-2DAC-408B-8BDB-CC2EA1C2DF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E653EBD7-0FA7-463C-8404-8BB269F30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B20062EF-AE57-4AE9-B906-F6C942289E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ADB6D22A-0F47-484F-AEC1-CF9ABB5C13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44F95320-E5CC-4481-AA4C-F2960F74B1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D99CDF17-E86B-4F02-AD40-E5932DEE3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63389649-3CF9-4FD7-B723-9D68E1B04C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23DB650A-CCD0-41CC-B828-53E5EADDE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172ADE7-5DB3-4B68-AA3A-75479A0E2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5BFBDDFF-4B8A-4A63-ACB8-AD4672D04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C9946D8-A6D4-47CB-A27B-48FFB59A7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E88967BC-3C8E-4D4C-A5FA-69F96B55B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63E0141-25F0-4B79-8FAF-DEF8166F0B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B09C1215-9E01-429C-834E-B81D72D64C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7BA7BF99-DE4F-495F-A3AB-857683FACC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872A497C-D898-40F6-AA83-6194F7AA8C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68136E06-FB29-4422-9516-30A71C5F85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CF9599E7-F2EE-4A78-89E3-1772C1611E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95451E8E-24CA-44E5-BFEA-2A0287F8B3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4AAC2EAC-0FE1-4C4A-90FB-97A8FC4592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7F707653-402F-4A01-8E70-4F13A477ED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9217B80E-5D81-4C08-80A9-344BE9E481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AB1C5C30-53D9-42D7-AF9A-FC6D7F694E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2647F71E-6A13-4B8B-8316-B027CCCB5D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F7A8750-2F03-4DF0-B588-2734A1866E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6AC4EA27-666D-4072-A2C9-261CB7D02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380ED745-9633-4E44-830C-92075B3B79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5967C067-EAD0-45C5-843F-E22670D7C1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C0EDEE15-B3F9-49AA-B443-86191E2EEB66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406FC256-53B1-4961-953B-4507EF8AC008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CE477808-4253-466F-9BE9-6C02A52F1EB4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AEB5CBAD-A73E-45B6-B662-0A31CB5F3DEE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F85DE5C3-B423-4D0D-85D2-54120D373B09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F4B3C78F-30A1-4C59-B5F1-0C2C41F7509E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13BD95AD-D6F3-43B5-8269-90A3D23B7FDB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3B4C350C-46FE-4325-BC6C-E45B356BC990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88B3BF31-38CC-4CA9-81E7-7256BE4597D5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866CF180-B139-4E5C-B7FC-C1B9BA5BE5F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A3D3CB74-4FFA-4F27-A82E-42873FFF5CE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187A6B1B-8E65-4BC9-946B-1872714360C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46DE29E3-8A1C-4D0C-851D-D5F33560449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4F1625C5-D948-4C99-AE3D-84E35BD7828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DCB9BCB-EDF9-4E18-BF7F-3C7C97701EF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EA4BC76-CFE1-4E54-965F-638FA760334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98F1ED86-1977-4A78-88F1-72677931E5D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7535EEA-337C-486E-93D2-C24759B1969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586B0D42-8D45-4E11-A009-3538687ADFF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D941204E-840D-4B74-B6A6-4EB06D84558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1D02CF2C-982A-4FB6-B747-B8BD4F11806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84969E2D-054C-43FE-BE4F-111974554FA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1984680-A761-4D73-AB48-DC15CA8D644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5647F947-0D76-4D7B-8865-363E21367C3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161FD676-A1A8-452F-A8D0-25A8FB2D452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1BBB6386-A9AA-4AD2-A948-61C075EC54B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DBA5C3D4-FA40-459A-B559-6B836A0760E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2A20BE8D-5309-40B4-8B04-23D4D24E799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234185E2-64B4-44D5-9A3B-92632621C3F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8306274A-98BB-4827-8578-CCADCC6DAE6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14AFE41C-8C5B-4171-A25A-5502122FC9A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8D83B98-4285-49D7-910B-2B88E0B75EB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659EDAE-DDD5-4E8D-9F50-F0EF0A9BA12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7A565A-83B8-4E84-9E44-15F28D4D1F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4F31F3-8EC1-4572-BA96-9251C50741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5FAA565-943C-45CE-B90A-EC5E3EC9DD9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5160465-D909-48D2-B985-D8F76EBC12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327703B-750B-4F93-A931-4B190D5F87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1F57A81-18BA-4BF1-B8F7-740EBA0A0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593F67F-AD64-4232-8BAD-9B4ED863A9D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BDA8831-4034-4016-B907-73B845545B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6BE71FA-47A5-4494-BAEE-18A9B76B78B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EC7F419-F334-445C-AF98-424904605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532A960-000E-4EC1-B970-F90E19B4B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269FF81-753A-4CE8-B846-C910C03F21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C55A70-5A87-454C-B28C-5E76340F848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3D9F1AB-2ED4-47DA-B6BC-55A9C708E4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00F7589-57B6-4E54-9342-93F453A5798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6A14D70-776B-4CA2-A42F-578A1D170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3E6030C-980E-4338-80E1-C20739B6A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9F71149-8B80-4F7B-8236-010FA64CA6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C0AF7DF-5888-4691-BDDD-8EA9D7B1096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BDB6356-C5EB-42D5-ADB2-73EBF948781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C799D16-1380-4A44-A8B8-C95E8C4270E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671CD8C-0AF9-4D02-8CDF-D4C4F77861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F7C6C26-F163-40A0-ABCD-76980DA92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07B560C-2684-41A1-BBE5-C533B7E129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EDFF65B-C49E-4E14-B67E-525068F678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E9B4005-A950-4BEB-B351-81E7759C79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8B91AFF-BE8B-4C10-8CF0-A61E13BABE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45AD44E-7B09-40A2-AB96-6497627688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03BAF02-93BF-47AA-9286-47F95F5B83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7B3BEB0-5F99-4453-ACA6-E21732985C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52E5319-D6E0-4B37-B1E1-56211FEF58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F9D0B8B-3CF4-4405-B23B-73266496D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5861689-8887-49D2-B65D-DC6656D448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0BDD0D8-BAF5-46DC-B2FF-FC13EE366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82ACE64-F2C0-4905-B166-ACC9481DC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4D73BC9-D384-4E64-ADC8-DC2FF39FBB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B375514-025E-445A-A75C-092DAAC17B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0D2CFF3-0431-481B-A8F5-09947FCF4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EF54CCF-3EB7-482A-8629-26F18568E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C64924E-FE36-43B3-B3A1-F333B266F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D7B3218-A74D-4AFC-8E33-EE1BDC9DD8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8E1DFE0-8763-4036-81F2-5C56D2E66D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C95B94E-5A3C-4A6B-9E4B-C799629D57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5113FE5-84DC-4E6D-B25F-A06C1B2CC4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07381F6-9EA6-471E-8A4A-FD90F94B5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615BDA1-3D5C-45FB-87F0-B543D6CD4B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5534F3E-01D3-4D4E-9A6A-698712BE8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0021F6F-F8A5-4F5D-8408-2E35A9405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3EC1493-8E8A-4060-84D6-2D6ADF3D1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09E388F-CAE2-41EC-B666-2C78919EB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A9B6E88-7E49-4BE3-91FD-8F529A7BD6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E507925-F92C-4F5A-B7AB-4D05139680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7FFAE82-37D9-4879-BB01-936B2D7F75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5B1B306-A4EE-49E2-859D-366BE7B946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E5DE29B-1FD6-4345-ABB4-88CBE9ECE7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2F02040-935D-499A-94B1-B51342C58D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E8F09AE-308F-4250-BBF2-4FAE1E361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B26B4750-6469-4F63-90C2-F98153ADF0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A7A041A-3155-498C-AC51-53E3F2DD23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6B28F31-CDA5-4E0D-8498-B16A2EE50B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9E32731-CAFA-49C8-B06A-79880B7952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6041111-F08A-40AE-8A95-4ECD23522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F4DA980-1FEC-488D-B889-B1947E1FAF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140067C-9FC0-477B-B3AA-0FA200BC3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4E4CF5D-8DEB-4E28-BCBD-D511BF2C31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FC02E61-9684-48C0-955D-C712892A80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E59EAD8-9AEC-4941-B672-48BDE39D5D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10E51A2-3C5E-4659-903B-B320D11070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7DE2B31-F953-485A-B92C-7E682F015E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9F60B73-18D7-41BC-B247-77A6F9A76B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AAD98BE-11CA-4EB5-9642-FDD113C06E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9493589-A82B-48F7-A8BA-BA5C360A72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00E523D-A46C-49EB-BE46-C6C634B951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DDA8E7C-8353-4836-9A4A-6F8EBAFCA6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D1096B0-6E52-4B45-8454-7128F6F3AC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669CDFD-3ABB-41FD-A630-02B9C0D510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5871249-1521-444D-A568-8C88C70425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3480095-BBA3-45E7-AFF5-AF85BD01E9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4B73496-584A-448A-96ED-B6F386103D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EDF9C10-45C3-4E8F-9A86-5986DB11F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BF2D994-4249-43D3-836D-BED98FB179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A2A7642-6931-4F95-A073-AAA802EE57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A2FBECE-16DB-4B9E-BFEA-9A6DA1A7D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410510D-AA58-4682-BE10-D4AAE203D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F5BC11C-6FDA-43CC-B09A-B06F9B691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C16E516-D4AC-4A9E-959F-A95E932FEE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9BD52F4-4232-4CA4-B5BB-66842B62A0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D7A23A-16F2-4765-B35A-F886B7268F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E62A12B-650C-43DF-A832-B5A997B54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1CDF7A0-31D7-424E-9247-3005DE1471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3D95D17E-1C19-4123-9263-DE007EA4AD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39D35E5-1A7C-41CE-B638-CCBDBE8CBB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35CEA80-EB07-4716-809C-F28C645643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D77ED94-8E70-4875-BB2D-92091A9515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BC88085-92D8-4077-BFFC-0C73970098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8973BA-BCCB-4DB7-A8CE-0CAA9733D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664D65A-ED13-4672-9453-84C85B1B8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2D08FCC-2AF3-419D-A33B-770CA6267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6EAAF95-97FF-4D26-B7AC-DF843943ED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53B8A1-BC7E-4ABF-85B5-E2FC0509E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C7185F5-BA96-4E5C-9AC7-1AB0060C5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50AB9DB-CCD7-4077-8DB2-2096EBF06A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9FF8E63-A4B0-423E-BCBC-CB3E6DCCA2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E6035D7-7AE9-4F17-BA19-DE4E44C0A9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EC9BEC-A859-4C35-8A92-7750BDF7F8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DCABE15-3E58-49AD-8FBE-33D67A857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AE66CE86-9FF8-4AC8-B02D-E20F80DD1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E5326A8-7B8C-4D9B-A416-E00ECE7AC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CB07627-752A-4D66-8715-38C1B944F3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8C7CAAD-C1F8-4EC8-A005-826ABF7A597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350FD27-CCE2-411A-B36F-28EF4B89D5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E08C0E6-57C1-4569-8782-E278A7FB97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7F39953-2B50-4AC2-BE74-E2F809E22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52E88A3-7569-45BD-B1E4-4140C85219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2E3DE01-8D7C-49C8-AF5F-E2EF3181E6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D7C49156-7D87-485F-ACF2-CA129B226A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1E39B18-A0C8-49C3-9C18-9E802BA54F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AAFDC92-7535-4841-B65B-F985DAE964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3D37762-084E-4ED4-AE1F-1C9487E5F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4746157-B34A-4A6D-8A9B-4F255BD2E8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9A0347D-8D4D-497D-85EB-15EEECCBC1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BDE718C-D87C-4D14-9B84-CF0B7BBEF4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6230C924-83DD-4DF4-AA7B-AEE7AAFDCE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C1AD39D-3F6F-45A9-B04A-F22BC3507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C4C8D4C-7DAB-4FB9-8DE2-D36C361063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7BDEA87-E9B6-4063-A0EE-DFCCE9968B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424AC9B-E571-4BCA-8799-F1EB59DDC4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33E89E9-CAD3-4A0C-860A-038AAAF5C3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B275458-CBBD-45C5-94D6-D1974B30E4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8DB2723-7934-4935-A35A-E8651732D48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1C32A26-3CCA-41C0-972D-6A82873F88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B6FA242-5C83-4DE4-82DC-F3913B422C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44C8E9C-52F4-4856-AE44-6E9A822CD2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AE90878-FC15-4CCB-BA00-6A25E0B525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09A4EED-4776-451A-85A3-1F6CCA7DB9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C050918-E4AF-4384-AF6C-ADA1B0CD2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0F8F5B7-DF23-4DD7-BF72-E2788F0D4A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8A5A8FC-7CC7-4331-A146-AC5A75D56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A0CDD5AB-C135-4092-A8D2-89C55E410F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6B18366-2D03-481F-A23D-E85D94E17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E5EB553-491D-4460-B43D-3D0491E792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6764BF3-7BA9-4C74-93DB-F6FF7F46F2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5D66B8D-A9EA-438B-80CB-2625E50B26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DFE5DE3-436D-4DC4-A9B0-0D336AFC8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31A5522-6CC9-4BC3-B993-6C8D39C69B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AA4AE5A-6388-4DDD-A5EB-4EF34F2D6B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987FC50-0EAC-45E5-B238-8C05EC1360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0E95414-EBA1-4C85-9508-C37519A5FF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E6F209B-3442-479F-9D71-247652444A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41A87E3-52C2-4CE6-8B84-B3325F1F05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FBA11F8-4CAB-4F00-AB98-E66A8ABBCD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E07C57B8-5011-4528-9DA1-7C3D014D65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5BF034F-E593-4D12-A1DF-9D52FD4EA2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7992CB5-D972-4A59-8B19-60E27945A2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A1A19FF-1CA3-4AE1-BE8A-B88941070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0299F5D-67FE-4F98-AD8C-BCD09FB8A4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A94473BE-4368-431F-9A0B-8BE488DA34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F6F0422-DFD5-4836-B68A-DEE6F8A65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873AC81-5CC6-45D3-8FCC-E806A9AA99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5C99682-1227-4236-83D1-443310DD6E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F0B3866-5F5B-47BC-9E51-B25817A3F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431C081-FB3E-4BD4-8A9A-549CEE4C0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F2D52D49-03BD-4479-8EB3-BA1AD4733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F55D3E70-959D-4990-852D-4D3DAF74AA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CBB7A6CC-05E3-48B2-85CC-13BA95F9A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7296334-9E54-4FD9-B87D-EEAAA0D21D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AAE269C-B9C7-4EF0-BE77-349620A0E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6647382-7C64-4357-AFB4-5EBC17EFD4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07440E6-1CED-4953-9614-0E5B74E90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6F7F6A3-7BBE-4D92-93A1-7F4D4133B2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E2C4174-75DD-4E41-8A04-0C3B4B1BD3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FF9D73F-5CC2-4918-8EA1-7281FFABC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C79AC7C-0DB1-4F0A-ABA9-84CBD3CCE2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14948D-50B9-40BA-9CDF-44EE10437E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B7D36E6-4C60-4CC5-A8E0-F9C009C78F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BBB17F20-85F7-43F0-8B8C-A19C486CA1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D92E5F2-54B0-4AEE-B4FD-C0A9601B6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5A77CC2-36A5-4295-92D0-C05B5E26C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2D8E65B-1591-467B-BC09-4D9D95E9EF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EBCC803-FE58-4E43-9ED8-E31FAE035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EB2400B-1F42-4521-A7E3-DD03246B36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37E26EA-4999-4AC9-980C-499413EBF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61D2ACE-CA24-4873-BD00-B040563623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28AA1CA-C882-49DD-84F1-441833B0BF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89CDFD1-A2B7-46A3-B282-273E0719AE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1CFF39E-0C17-4A24-80A5-19A97E371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A6FA846-F778-48F6-9A41-11E07FECC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16511E5-CD14-4CA0-8B08-9E141A74C7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8CA4ECF-73DF-4EF4-B71E-42AB169228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FC89DC7-59E4-4362-B0CD-A36D8E8DB0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6CC3CE7-2D4D-4D33-B9DB-05F98D4BBE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5B51A61-CB05-413E-9046-7FAC0774CE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0E3A3E4-437E-420D-8C61-4053AB94E8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1E0C36C-31D4-4071-83F6-F5A0C4553E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51FC44-AE3A-4CA1-BE17-EC3A0164CB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2140822B-9EBC-4139-AE57-0286BE567D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739A3A9-7C1A-4CF1-AB81-455DD63175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BC799E4-CFA9-4EA4-8526-8133932C5E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A3EFD448-C2AB-448D-B6EC-D8103BC06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C4158CD3-7E64-43EC-BD22-48497EF4A7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C211271-557A-4F55-9512-48B5C6F12A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54048B8-2AB9-4757-BB61-36CD089CE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F6FA1628-DBA4-4FF1-9871-2C740A5F0D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69CE3E36-4D3C-4922-989E-FB86756469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9071AD20-B3A6-49F3-A004-94DCA69804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265E228-B7AF-4629-B62E-3120132851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B7ADE61-4D95-4080-BE04-128848A8F7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EB2222E-47DD-400B-BC24-F86E70D89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6271379A-355D-4D36-A1BB-5113386F08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99C16C6-0023-4DF3-9811-A164238D30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967FD0D-4DE5-4370-9A11-092A673AE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9A7F96E-7927-454D-9969-6B6A53F781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11421F1-BC3A-42B0-BEAB-E5F53E6030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9B95AF4-1F7F-479E-8149-4FCB342997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561BACC-CEF8-4F96-BBBE-C77106D367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79C4810-7813-4B41-A1EA-8F98D762DD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D0319FB-F304-4819-88E9-12358D08C2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3087B65-5DD2-493B-B918-79F5087B11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63014A8-37C1-402C-B67D-A5899970E6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C923623-CFEE-43AD-AA2B-80C11E2B32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0C8591F-BEB3-47B1-B486-442F786875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95AD2CB-5A43-4134-A76A-A5F6A03738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16A374FD-B2CC-4867-92B7-2BC6DEC103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FDE5023-10F6-4D35-8E29-43F93444C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5AFF5233-3909-4A4D-A500-522186E65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FD02AA20-E74B-4D21-A9F7-0EA2C345D9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8D828FA-674C-4491-B856-5D97803DEB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FC93883-1734-4401-B157-432C0311C5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E508843-9957-49FE-9397-680F954199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8414532-9B8F-4A2F-8290-2F2B2BA94C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69775F9-46BD-4F34-9B40-A5179F1DEA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827B4DE-35F7-4B0C-920D-53179FBDF5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C27AE090-BF64-4D47-ACF6-B08A7F79AA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4EF310C-7BBC-4CFA-9C40-1779D40217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919F35F-8B9F-4454-AE9D-69394D09D4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8270D5E4-35D0-4886-9E3C-ADA3E05E6C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F551533-E931-476D-9AD9-8DA8DF4A5C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AF3F28C-9A4A-47E6-B5DB-CB07F65AFB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BDE16338-1168-4F3C-BF21-1AE968A34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6C9C53E-49B4-4A6B-A612-C2F9AF104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92F59BF-FB3A-4CF7-B429-3BC843C711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C8E82E5E-E0DD-4649-A213-27FF8EAEA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F3004C9-CF53-4D10-82A4-15484AB9A1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D49CB6-EACC-4F2E-BD7E-974F9C79ED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9BB9845B-2B61-47AE-8007-82AB11C099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ABD5CAC-5889-49FB-83F5-A1E2869B2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0A1D20B-5CE2-4E95-A5EB-1AD5448C7B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C52DFA5-0982-477C-8894-CB4645EE09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369991D-895F-4C60-A9DF-10CDF6DFD2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24C3F5FB-8728-47D3-8851-48706EFD9B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94ADFF0-7559-4D33-8E6A-5F76228632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D129FF0-32EF-45A8-A108-742BF0AE48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5BDBABEB-1150-49AB-91FE-644433D1BA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744EEE5-C303-4396-A05E-03BBB9D33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90A5DCB-F598-49C3-83C0-287E4CB2A3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C4F7690B-154A-45A3-8881-6BEF162455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608BE91-9894-490A-879A-3F516D484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E6B11DC-E39F-4EBC-9EAC-DE35C68B13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A2A9D37B-3ACF-45B2-B2DD-E02DDB269D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508DA46-454C-4B82-A20B-3FAD00046E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9A6F2484-82F5-4DF5-8B23-F43DB22610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9B71E1A-88B5-4538-AB2E-2A34F793DF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F1BFCFF-D699-43B8-BAD4-1E33C2347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4AD145B-2DDF-4E5B-B6AA-81311E91DF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E4482C3-07CC-41EC-80EF-10651DA9DA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2DC2742-5DF6-4BBD-B07E-35BF0E62E3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E780A76-A695-4C21-92D2-ADCD0F3086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C7B63974-9F1E-4092-8A67-7099CF784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E5C2561-BB98-4D00-A667-CB18FC2107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EBACED5-8630-4F59-9791-DAD6C147E1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4C82538-B1C6-4951-8E53-C5BB3AB1B9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EFF9243-7E75-4D4D-957E-7A91FC7EE5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39DB0AB-0891-469D-AC7A-18FC4ECD00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B2C110F-0E67-420F-B428-C42F2683BC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EEE59F2-983B-4466-909D-43148EA0AF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6ACDF68-E130-4536-999A-6C209493D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BC176A1-F858-4276-8EE1-1B5AFE28B7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6A08C072-CAE7-404B-B0B6-6834F77169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C978E6A-0EC6-4123-93EF-EDF99FD68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AD4AC56-054E-4C9C-9D32-72E85CB1FB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D7B953F-CE45-4A2A-80A2-CC270A864D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90A2D0-E2B8-4379-BF7A-B418A1D26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10F42A8-7019-4477-BD55-31D5D0C290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2C15499-A7C0-4B0D-936A-338B830EFC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FFB8EB1-D2CA-4133-A9B7-5065649450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C7F46B2-732F-4DF0-8E1C-1594411430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5C47580-D8ED-4FEB-85DC-227E26896C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E29D84B-16E6-4308-BCCF-0D8119D748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317D3D2-8305-4BD7-81BF-54F71D67BA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201BC73-5354-46FC-AADF-D72636B270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24091D1-6AC7-4BFA-B55C-1C9F4A69B7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8D942F6-A8D8-479F-9630-2C5200C5B0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995F8D72-C59C-43E1-8D5F-84AAD091F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A0F35335-250F-4091-9B88-D3151242A1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B1E7684-0F5E-4956-A6BA-2ECFC56893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B8B4BD3B-6CCA-4849-B11E-E0CBBEC38C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729C16B-58D8-4C2B-A41C-EE0DA341D7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70C011B-55C8-4F31-9267-3BE5C84561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FE4DF71-8BBB-4F4C-A925-7D6DC6B5B8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3D5FC3E-39DB-4130-963F-9992DC6D6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3D1A3EF-09A2-424B-8C19-2538E711DB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E002BEAC-94C6-47C1-B6CF-80DE71CAE1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9C9A8B4-7530-492C-80D6-9669A8539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CB82F0D-D0AB-41BB-BCE7-81EB071068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8FD35D9-DA2D-4D3F-856E-87EC2C6BD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7A199D66-3450-42EA-AEBF-28165A3D66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74A137F-C1FE-44FC-9700-1722231C5C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38BCD73-E2C1-4384-89A0-DAF6246E92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7D7568B-9585-4A44-A24F-1464E80836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C8A8A1DE-4849-4918-8D30-1ACEB58EEE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CD69E34-1AF8-4DD8-AB21-C8CF8858F9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80FBA72-1A58-4B7C-842B-970FB8156F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0D062A3-14C2-47BD-A14E-8829E13C31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365FCC71-1EC2-4C39-B26E-CE023F4DB1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F3029A4-BC72-4C80-9788-6CCA05CF3B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9EA31297-F92C-4E72-A72E-D2E07C6EF4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FDA7938A-43C4-4B34-9F16-781F157DE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AE7E3A1-F179-47B0-9791-58D2C82A44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B37E7DC-BE5F-4EEA-BFF7-D759CFC925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1D0FA2-1A36-4984-9B75-DCF544DA03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BD5D1A7-4893-401B-B901-DC59098C89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E4E495D-911E-47E9-87FB-CDE1A3318D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EF823BF-EF13-498B-BA8F-E425DCE54D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B1A6216-5B6D-49D1-84CB-B1A650E59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8453D2C-DDA5-47DD-B166-4AEBFCA78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C2186E7-9264-44FF-A80F-36A9915221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6944F1E-3236-462A-8CD4-B17964059D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7D1834EF-8728-429B-B697-1EACC29BB4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AACD165-0BBA-4C2A-B31A-61175045C5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6E0C6B56-7CFD-40D7-B9CC-740BCCB3C4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5A220CF-E39B-4722-97AF-698857B37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694026D-B1D1-483B-A042-20504BA9BA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A7AE20D-A209-4D93-A49C-06D1BC4D2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C90BA6C0-FCF1-4339-B515-0E082DFDA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C3A4AC7A-AD9A-4841-9648-28427D02D7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EA090C5-84B1-4EA1-B8DB-FF20F6D144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6191AAB-E65D-4D25-8E43-019E9B671B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EE652EF0-37BC-4396-8ED2-8D50AFC8A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1920747-3804-4225-B15D-0AA5586EE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7076571-5BDE-416F-A39C-F4295A6AA0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936FBEB-C232-471D-A2C5-A6EB9BF11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DC67D35-8140-4E56-AB88-C236F7ED7E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7E1976D-D883-4E5F-A31E-C635879B3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9866E11-82B8-49FE-8216-2A1CDC1AB8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109286B-1F45-43CF-8A84-AA53FCBD6B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AE48EF7F-37D1-4E11-A922-056A0B4BB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60CD9747-954D-458B-A917-84761EE371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2920AAD-8079-4BD1-AD7C-B263B11EE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C369EDF-ADE1-42C7-8A91-4DDF0ABAEB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43469BE3-9728-4E27-B964-0F0D727BD2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731AA9D-D4E9-475C-9D0A-C941C48B2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1C483A6-63B5-495D-8726-C56F4B2369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25CE241-CB5C-455B-8B9A-4EAE7D0CCB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2ADE8DB-CE36-4A13-9C2A-BFA53F756D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E6BFE14-3DB3-4795-82E7-16CFD5A492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A808566-595A-42C2-8449-0661A3093E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5E21EEEE-26BE-427F-A655-B7DA23A77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743E98F2-4521-442A-B1D6-DDCDF8BCB7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C4934BFD-6958-4F42-8901-CD4BBE4C29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D0FB3BC5-619A-4DAD-9A4F-882016DED3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6B258E1F-A350-44DE-A0C9-6D7D05544C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A179E3E9-3FD8-496A-95DF-F45C722ED1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6DDA5E8C-A20B-4330-BF68-05CE5DB678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8EC63E15-D015-4E93-B837-BD26F1F34B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1DD60783-29C9-48B4-8709-02C8479D3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D5936B5-3AC1-4DBE-ADBC-FFF4C2D081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F047E8C1-2664-438C-B273-FDC4D0856A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5F9EA14-095F-470D-A59E-E0295254B5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679265E-425C-4198-861C-57DDC3DB8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1D14B68-52FB-416C-83D9-07C9F3D90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72BA08F-6CE6-4CE9-891A-C88869BB4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1B2F5EA-EDB9-4494-AB71-1B54E92E29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A5AE1E3-0DCB-4B1B-8C78-B43F390701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B84A7C6-0A5E-41CB-A135-45BAA98554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F04C3C2-AA5A-41ED-AD9D-EAF693AFBF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6E06AD9B-0711-42C3-A9F9-6312E847EB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7D0F46D-1FF4-4B72-A2CC-1C5EB6471C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07105C1-E3DD-4ADE-A90B-C120308AB9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E95AEEA9-92ED-422B-BD0A-F149EF06C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ECAB17F-2B5F-468A-8908-5FB88BBA0E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54E8AA8E-223F-4F74-8B24-204A2D6305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215D861-87B9-4E9C-8D9F-33D2D301C8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AFE0E7E7-CB43-4066-BAB6-5BA72EE819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D96C447-58C1-4414-A329-16393C1CE0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EF0AA40-F94E-4DBA-8168-EF2FFC1690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19518ECB-83A1-46E5-A008-AF791694EB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3E3E29B-399F-4F1A-A46A-26E9B10520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B3F76ED-D09C-4595-AF6F-E7082507B2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233DFB16-3836-4538-B200-997F6A0CF4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30CE1C96-86E4-48CC-BD05-FAE95D176A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B4783A5F-73A8-40F6-8A7C-F97868844D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D5A1CE3-8D36-48CF-8DCB-1F4110BF24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59A3634-DB4B-468F-8028-DE58F3DC35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4E31CEDF-6443-4756-B24A-DB0F8CD680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3AE2237-F4C6-430A-8118-2355D90CD0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3E504E7-3EBF-4913-B233-60E8389F14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6BBD8EFB-874F-4E06-911A-68889B418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60890AD-D32E-44A5-8C38-4124010F4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EA48067-91C8-497D-AB8A-B3712B7B1B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85B6E6D8-8D01-4166-957C-468F09A51F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FEC88FC-3C30-42B3-AB0D-3354160C34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D1BB79E-83CE-4061-BF7A-4F751ECAE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B8E526AD-A862-4F45-B49D-CEB271DAE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2EFF644-0553-496D-AB0E-5AA1C041E4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883932A-D408-4538-8D4B-C2B165F5E2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11D77933-C09A-4ABA-A50B-CF6866D24E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345CCEB-FF6E-4924-ADB1-9E71F4A0E4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992AB1E6-D984-4086-A1E8-0F7A0C8E2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ECFDFA82-7CED-44FC-912D-D2D3BC48C9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FE52D01-2BEB-4C9F-B839-3EE5BFD8A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63A7730-1228-4BC4-AF81-20A408DC9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A17A7D4A-7C04-4F1D-9C74-22A1EF0B07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B058AF4A-C9D6-4CE4-8E68-753DAA8FAE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A69E6DD-6567-4915-AFEE-45D8D9AAD2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4F796FD-F694-442D-B639-C5C9E6F47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A323A563-EF0F-467F-97B9-DA64D357AF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221199A-96B0-4DC6-A4A8-91DBF6E1F6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4D583E8-D5D9-45DD-AF9E-3E34DF850A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FC5CFD7-0342-40DF-8D0B-A05D77E761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A7FCB1ED-1416-4EB1-8051-BD585E7D2E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9E61C11-E4B4-496A-BF5F-E34D83122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79BF2D66-31B8-4339-B202-27C0AB7F70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D718812-6E5B-49F4-A56F-B360CB7CCD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7F7B602-03A9-434A-B2FD-730DE5F4B1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2E90193-44FC-4693-88B7-AE40ACD547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21487EA0-127F-4825-9DA6-AA51DB98D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4BC79C8-0F68-450F-A7D8-2E5123AEB5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8BCFCA7-1AAB-42AD-BB40-97176101CC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40352AA0-063A-486D-A288-F54B064E67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AE3EAB3-B9D2-4E18-930B-A5839408E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6096832-641C-4FC3-9E2A-B4F96B281C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B37130AC-9F95-462D-BACB-C4E1D11C00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001E874-7A36-4646-B48F-C6929144F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D7C6138-2267-4578-A167-C5F80A7687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077766E-1B5C-4569-8720-93026B4F8F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AC0F29BD-5CFE-4099-BA58-8A8F303CC8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D5D1B68-F25C-4331-9F2F-BF2B51AAFE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D042BE0-50DA-446A-B783-114A354A75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4A751E94-1A09-40A0-81C9-BF5051C3C5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F391F285-C048-4DC4-BCB2-5FEC799EE1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F6D28E5B-F978-45AF-BDE5-13D41821D5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F2DD985F-559F-4F60-A2BD-ECB7ED252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AAF3BAD-A957-40F4-B5F8-A14B962D81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52342D76-BC8A-4C61-B508-03B5A73B4D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88EB8CE-8103-4187-9EB6-66C737509B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3AD3636-EB50-42FA-8142-C18CDA9BB8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D9011B2A-23C9-4ED9-9486-D8CBCE89E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FD5B2C6-3DD6-4924-B0C4-6F0947A3D9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63C5FFB-B5A7-4976-A733-14CC328E74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BCB07FD3-631D-4D06-8B69-B375B8C554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42A5092A-9992-467F-9F47-C3040210FD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727CF396-C8FE-4E37-8302-3CA2C4CA6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2F90AE94-F18B-4FA3-ABFB-9774236E32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FDD03E96-ECD8-44DC-B9C7-1A0540BFC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7FDC18E-F2D4-4B20-AFB2-3136652F6D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936EFD0E-BF0B-496A-87D3-8C2F553FF4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0FDE53A-25EA-40FA-B122-2606A7F024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1F786E9-098A-42D1-B9FA-98108899C7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2EC18218-1222-4494-A3D5-1ECFB74344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74B4952-531A-4FAA-B469-0DEEA82AA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51CC895-819F-4F03-BDD7-B9769B0EF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C3931D50-16C4-43F0-83BD-76AF54FA7C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CDD84304-1D8A-4F9B-AF76-C00A918CDC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1582156-ECB5-4B66-B758-50E6E3980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A3979AB-6B7C-41B5-9457-445FBE1720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83016F6-008B-4980-A9D8-E244E6DF82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A41297D9-897A-4269-B3F8-8093BF717D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D02A4543-8F92-4DF4-B9EA-6D5D1278FE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45F2F2EC-D4B7-433A-AAFF-04229CA9A4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E1B034D-BFF4-41E0-A909-B672FC8D94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713423F-AFAB-4AF1-9C69-791E14B11C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05CC74C-3961-4239-AB48-793FA4FD1F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5CDE6D8-DDD0-4AE5-B96F-804C41965B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1B7B4B5-5050-412D-B93F-FFFFBB2CA2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02A1A20-9799-488D-A1CF-9D38CC2D3D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46F7B8FC-EB67-4784-9716-5FC41C136B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6169230-0186-46D6-ABDB-B9FE4E68C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7B4634FE-272A-4E22-873F-72779FFE0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3C83EEE-5C6B-480E-952E-4E5791C48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A2ED7C10-3A99-410E-8D5D-2693C3BA20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79BFD03F-3854-40C4-96B2-7E9B3B2007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AE7D7DC2-EB59-4AB5-ABD8-78DA4003A9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395655C5-D64F-4539-B4E2-D8F7144C82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E2B77CC5-1998-4264-9E68-2F1DDB7EAF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523E6B7-3033-46F0-A1E0-1D061EE221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2E8AE607-306D-4101-B345-2FE3FC0AEA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2FB812E-104D-4307-87EA-979644E035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8169746E-7AEE-4487-948E-FEF1CE6E6E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48AD2A32-59E0-49DA-858C-F1D02D938A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8CF274FE-6FAF-4526-A85C-93111E85AC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D4FE713-5154-4932-9451-DD9D65E8F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D04BBD5E-C483-4AF0-AE51-14E6878493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A551475-1491-43A3-B6DC-22F8480BB3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DE6E8719-FD5E-445A-A45A-15E88F42E5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4409FFE5-D631-444C-B44D-0DBDE5162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7E26440-9475-45E6-AB24-5C73F79203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A9C67E4-0BE3-4EE5-9FDF-CFE15EFEBA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2363820-C6EE-43F8-9D94-8DE3DEE1A9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7B1F444D-5810-4492-AF63-E78311791F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4CBE5BDA-3520-48B0-A4A6-FB8D9800F0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F6C899B-A410-44AA-AC30-02C46F1B70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E21CC09-7361-4978-AFAD-A605411891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0CA89FA-861E-4BFF-B872-BDCF88BDE6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F8575E1A-5A8F-4046-8366-8D2EFA480A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F713F160-A5F8-4E50-9932-50BDAAC57C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EAAF83B4-36A0-43C0-B34F-78FAE59393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579270D-4064-4394-BA40-20F28DD57C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F4FA599-2F70-4B4F-89FE-6A362129B3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CF25C2CE-352C-442F-933E-F6B2A0FB86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8E842F91-E425-4A78-8246-F5728A0342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7B9020DF-6868-4F79-BF42-96E597D708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BC4E3D6-CA3B-4500-B2C6-FCC6B8AAB4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4EB42265-A6EB-4912-BA2B-DC900CC233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E00D129-FB76-441A-A449-4505F5BD09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568B8B13-14B8-4AA4-9B1A-29F8A66833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C55716-5939-48CA-8AC0-3381F0D338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A6676317-CACF-4DF6-890C-65938591C8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C3C2607-CCA3-4688-B7C1-A3D56F8AA5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5C451E48-7B09-43A5-B033-89B8D784CD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CB296C1-6416-44CD-AB01-994D38A34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3BDC4C6F-08E3-4EBC-B67E-061753A817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C089F5C7-A940-4E89-A304-C17E9BEDE5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E6CDC2B6-349D-4D11-986A-100F4E1C3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97FF9295-C253-4007-8DB3-191AFB6C67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42CC54C8-9CF5-4CBD-9E47-35164B7F5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7279745-073E-483E-88BF-F3A22BB381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487DEEA3-6239-4398-9AC0-0688B922F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74D7C7B8-4875-4F27-A0B3-662E2A8245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3C0F11D4-6D7A-4E85-BA40-83E215E46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6FD0F70F-9C12-47C9-B077-3F58D8F43C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E5244B25-FCE8-4C7C-9C4F-FB067B638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ABD4118D-1D2D-41CD-A1E7-2CD83B25C2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C281E3B-77F0-48B1-A385-FEE84C5378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15C85795-1E55-46A4-9F9C-D4D8EF0FCE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831F372A-C690-46C7-B20B-63B187FD56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93DE617C-090F-4051-81E6-AD87FC33A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E4AF8B5-E63F-49B5-97D9-6919F390C4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5591436D-A5D5-436E-99BC-504A978C8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D0E37D0D-5007-4C72-B080-07F5632E5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17C5435C-96BF-481A-9A39-D75F94692A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ED2876C-5BCF-4E91-9630-8435EC6CA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531DEF9D-5E9C-43A1-8632-AE2E7D6C49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9070BBA-7AF8-4341-B77A-FEFCC93EE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A431372A-C0AA-4E12-8A46-D016F3AD8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40B0DF4A-4533-4BFD-BC28-F440C53BC6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4582F751-A15D-4D02-BA12-FBA43E913D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AFB5DF7A-1963-4E97-A5DF-BC42014FF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E4FACD21-75AC-441B-A331-58F53CBE98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3705B9C1-5FB8-40F5-BAE1-ADCB9DEA9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B55481D6-4E8B-4520-98D1-38C2B9F17C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BA4C6B1-4D02-4067-99E9-1C1CBB2441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A0F80EC7-1925-4A3E-87FD-7BF19D073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C2E35FF-BD00-414B-AD5C-C3CA5DAD1D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78C6329D-907E-40BD-A196-5C43E0C908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ABE11E0F-7B77-4D05-95A1-DB3822F95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36CE018-D5B7-4FCC-AC4C-E1D5917C4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D9D07ACA-7296-4313-A5FE-3A079FC492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785DCCB-06F2-45F1-A142-22FE01E8E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A7D064B9-6749-48EC-88DD-C00CB9FC15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613319D6-60FB-432B-ACD5-23B9530175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0BB5076-E001-427F-B6E8-D74285E770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5B44A8A-65C8-476C-8EA9-C13409FD46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C88B99B9-F489-4129-A3CC-A9740BD53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A52B907-74A4-4C5B-B1D2-C6A6B85CD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78D188A7-F14E-45E4-992E-FB648B9E13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7A1D3B14-3C1E-4D73-AD23-1DE3337047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AC201BFC-2159-4B93-A3F0-411BA8C6EC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9FCFB1F0-58BB-4164-BB59-DF8C91B2D1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E8E61703-D046-4F81-A7AA-AA4289220C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3D0BBFEE-6D75-463F-B41C-0BD7095F3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1CDC0684-ACE7-4CEB-9DC8-54C9B204C3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CBB7E3AA-7D78-4152-A82B-3FF90C5DD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DBF70B4-8E7E-4743-BBC2-9CD74A04D1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BAA19261-8DAB-48D9-9558-91375CCF31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CB59DD6-BBF9-4776-8173-309597A023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2DC36652-E25D-46F0-B112-AD15DA6B8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1DCBE0E1-3688-4892-9237-B373BD5E73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7406618-0039-4727-A753-79AA444AA7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21B4DFAE-E94D-4737-BA64-1379ABAD8A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6CC493A8-8E32-44A9-AA7C-8C2CE3297F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B0724274-C13C-40B1-B9C4-243149E2C5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91E71EC1-B6A8-4EEC-8D92-BED632CD9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25D6A36-3A42-476E-8B81-7BBCDD3B1A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9AF87C58-38C1-49C3-B386-18750E68F1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445307F5-E10F-4C50-9CD3-3580E791F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B35BDC40-24E3-43B6-8431-67A66A2F42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871E93E4-5E9B-4365-9FD9-BFC858991D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49AC8440-EE75-475B-9CF3-6207A623C5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32E653E-BCA6-4E01-AA44-14C4E6B932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8DBF895C-4BAB-4EE5-BB0F-7DA86372DF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42222FD-5B48-442F-8B5A-A174D56D9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2E5E3EC1-411E-41CF-A160-C9CD6390D7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1386235-83B8-4A11-B635-C717966CA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8D73D865-6060-4023-8A72-B14BA55DA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3E58C648-A30F-4CD6-8B57-272DF2C4AF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615D498F-CFC0-49DF-8033-D82181C98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1A5CB7E-84CC-48EF-9E86-B86906D5F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AD528A41-148C-4DD4-A660-0CEE28B1A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EE89C067-2FFD-4EB7-8E88-9B4A049DC5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7EC8869E-D0A1-4DF3-BDB5-3169FAADED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065FC91-E5E0-43DC-81E6-CD5ADFE6CA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8DEEFCB3-F9C2-4DEF-A721-41ACBDCF68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4F9BACB-2CFA-434E-BF81-DCD4A7418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A87DD510-A1A0-419B-85C9-3C6247691E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C6B0D29C-BCA5-4A7A-9B8F-4BC6B7F14A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D57E023D-2C55-4305-ACA0-A1B2185267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653E8B5-0648-46AF-BA67-F249C6DB5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E8A8DCA3-7770-4D11-808F-9C72915FC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080259D-5AA0-4B0B-9F1D-3A08746445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58077104-D2D6-4B7E-8CA0-E09CC5EBE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5DC4552-77A2-4DC8-9F3A-4CBF7D10AA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F096464D-7488-4C3D-A217-72BEB48F0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89247E0E-8E02-43C0-B63F-899F863B36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389E8F2-E858-4DD0-9338-8C019181F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2A34BB67-FD25-4509-8ACA-14F5752CFF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4A0C4B42-FD04-4BE8-9C1A-6664F77174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3EA0D5F-F64D-4332-A918-5836414F3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A91F72D-A670-47A0-9F58-148F774D59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3F12A495-0DD5-4675-B434-4410DF7D0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5C996073-DC66-4CA1-A039-C5583D7E07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B83C1007-D27C-4C70-879C-9778FD561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773B130-BA77-4FB6-A828-6FFE79641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A5538619-B281-49C0-BC21-8640F7C974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5DD8531A-026A-45FD-9A8F-37F96A9616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0960C7E-46EE-4C84-B5C8-EB1B0DBC12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6F6CE83F-E6C6-4C04-A9E2-DD9E70473E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8EEF60B7-E9FB-4473-834D-41D9EF0379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690E2B75-F8CE-45F1-AE52-07B4C5F6E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D232E361-66A7-486A-92A3-7855D9E2F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D353330B-AEC6-4AEB-A7CF-296D1C20F0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BB09D98-69B3-4B74-A90A-5DB7B1348A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A4A4B4F3-5E3E-4768-AEEF-FCF3D93299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701A58FD-9528-40F9-AA38-0FF54D821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E49946E7-0DEF-4F62-8AE8-88A1780E04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40160083-CA22-42C7-8010-1D3F877D32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9559FCC0-C1FA-4777-BB11-121F8E910E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C316FB79-5D8F-4D08-B31E-A10E8A526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47B2267D-C1F1-4E91-9DF2-0BC752848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0A7F6A7-A12E-40BD-B03B-24B0954EAE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875A32F-BD35-4910-8519-E65D9FEA1C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E1800486-2F68-4685-83F3-55D4F23565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9A6D75F6-1E83-4A86-B394-76B1EE20F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7217D4C2-E0D1-4198-9BFD-72D229C98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906A1345-9D8E-4D6B-93D0-96C00163BD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99079F6-E4FF-4A83-B6DF-659D370D1C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54F5BE4E-1541-46EE-9885-67A8CDDEC3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EA6D9EDE-D13D-4FF8-A7F5-E35824F0C7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5EE4C570-25AC-432F-868E-98A00A4F66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91185013-EEFD-4802-AE7F-32DF62187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AB3E23A6-4917-4100-A322-AC3DA4B899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8B6EDA6E-9E59-474B-9AE5-8044B046D0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BC3FBE38-3D52-4343-9EA4-294F454E93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7A301855-4132-4FFB-8515-279488459D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E3ACC41-36B0-469C-B74F-18FA21F2B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5034B3B5-D3E2-447F-9E62-4551E1C299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1F660C9D-3741-4407-894D-56CCEEF6B3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8266E2B6-EF7E-4BA0-84D4-F6AECF5583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5979CF84-B764-430B-BE06-729ED1D0A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F277BC3-2766-46AC-B1B8-A296CFED0E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5AC10793-15AC-4722-8ED1-825C03083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26F415F7-D1CF-4961-9803-48DF20FAA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6FF878EA-4F86-4C65-AC37-9BBBA6C065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B4B200CA-03F8-475C-95C9-B2B1E8BEC9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663318E4-8880-4BC7-A6D5-FF9D63BC7A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422CEE28-0FED-45BE-81F5-8A6978FE65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42EEA0BA-3D34-4998-97EF-A2463AC5D2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7B6468C-CBF7-4367-851A-26FB5FFFB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756070F8-0E4D-4542-81AF-D01330629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5D357BDB-48B3-40E4-81D9-8C37B98709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47F6E35E-E2C2-48FE-91B0-59FFD209F0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C3C05D38-5141-4244-8C18-D995345FFF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43EB110-B69C-4780-A36C-D4E3B4784E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1A5C37E-4B3C-4963-9DFE-86A9FCD9A9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B3A73E46-8EDE-4C2A-855B-E14A633230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BDA03807-4DEC-487D-B946-A432ED52D0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37278F40-B22A-49CE-8B8A-E1E3CB86C4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B26ED72-34CF-4FCF-9FF1-59C4F27769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3937DB00-E42D-4CDF-B860-C9EAA9AF30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E7F30039-F3B9-4FE5-AE0D-A2B1762C5C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BC8506B8-AB07-4011-8270-6F49738DCE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D066B29-D81C-48A5-B38E-70DB2FC913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F54B3EC9-FB87-45F6-AFBC-070197A9AC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764A95F-99A3-4A23-A274-5F04CC338F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50FE008-9298-496A-96F9-069E122B9E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E271675E-9878-4DA6-8968-D8E96A5B0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DFCABCB0-4FD0-4E9E-A841-D7B49441A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CE441C14-8520-4256-93E0-AB35C003DE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2DDF2E0-5594-4A62-B2B5-6AFF9B70E8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C8EA6E80-6081-4869-AF9B-76F73BF126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5605D0BA-F0F0-4C43-A8C7-07D11E9CE9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3F2EACDE-6DCE-43CE-8005-1A6EF5C2DE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E73CB30B-DB82-4F8C-9A34-1AB2931B77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6832A8D0-631B-4834-B3C1-3EBD589F64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87547AF2-5411-4372-9348-D49A07E6B4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F81D88CE-7648-4EDA-B5DD-ADE251F010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E6288EF-AE4D-4BF1-B02B-DE30B34807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A1DA6F96-E6CF-42D6-B524-463BED9BE6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D322FE9B-F09C-4590-A70D-94F516ABE1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59A8E7FC-A08D-4C8B-BE54-BBE3CEE33D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32E5234A-C3FF-48A5-B745-BB3E92C1E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74045FB-4B16-4D63-8E03-8BEC124862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59D293C-6CF2-4514-9D4B-8C71C7048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D0BB0A57-CBDB-42D4-8922-135D855744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95C08F8-83A8-4D64-9B59-34FFE76760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8ED54F77-B336-425E-98BE-E31A8AFC9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1B8B5EFE-E786-463E-BEB1-623C12A453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74F4242E-A02C-49C7-9F90-DCD86D0030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1199367E-0DFD-46A4-98C9-72C07C0E3E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617C324E-D928-4757-9408-822A12273F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30BBD4CD-29FD-4D42-AB1F-F61EE6D287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658467D-EC55-41DD-A611-B1BC71910C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672AFD4-8FF7-4B92-8A85-7829691BB1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FAE5A99-CCE8-466D-9966-81D8645EA6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8CBCC9AE-1A60-45E4-8ED5-1497D20568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E83675DD-CA9B-409D-A734-5D3A36AE3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19F9BA4C-CB52-4447-BC85-C590F9765B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33443023-5B5D-4B22-9EDC-79A71B64AA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7C271615-ED09-41D9-AF30-ADAB123A49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24A6B54-DD49-4B3C-8676-7952129169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2902124E-FF3B-43DC-A4CC-A5B4874070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CB083C34-8B80-4CD6-A999-178DAF38AB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9F401AAB-8E3E-4E4C-A0F3-27938D1114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99A2175-4365-44A2-9A87-B198BFC823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A8450031-B1CD-4644-8E11-2930596266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38CC97A4-244F-4AAE-9DB3-0CAF74B50E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26F083BC-CC69-41B2-8BBC-6F0F8DBCB7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F4703638-FD3C-44B0-B74D-C83AFFEBEB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299B236-AAF3-46D9-9572-EAB527BD7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40F8B2A4-6809-48D8-81A4-FDD0280977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C13C6C4B-249C-45C1-892E-E334E7EEA3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70EE85B5-A15F-4A6A-8977-578C8AC21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5024BCB1-BF61-48DC-AC68-709017BD2D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B83ADE3F-4277-4645-B20B-DFA69AB58E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C10315B-FCE5-4CA2-8E77-E2C77B76F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A00837D4-21F9-48F6-B7F6-5A8D6D626B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92F22D6C-BEE3-4E05-805D-7145646C3A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2CA05F2D-E0ED-4F68-A5FB-2E1D7D44E8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EB8234B2-DD21-41AF-88DB-CB933CCC2D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ADF938C4-B721-4B12-BC35-42A509FC17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C3054E69-5796-4DDC-932F-B5AE5F57A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562534A2-1633-4674-B743-578AFDA8A2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4DF4EA4C-68A9-484E-9A5C-E6ED6E0D70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2E913EB8-44A3-4FD1-8FB8-1BDED768F2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25D2829F-3974-40FF-9B0E-4B93CCF276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8D56A678-91D1-4EDA-831C-5BBC033C7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AC6C67A2-337E-49AB-BE2D-FEFFC32B9A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E2FEC0D2-411D-428F-BAB6-DD2DB0F3E6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07A1363-3DEA-4E83-9360-CA2E6D2E1A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41AD4907-925A-411A-AC05-EB27F43FC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AF93593-C958-467F-A9F0-F0FE8746DB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CDE9A44E-AF9F-48F3-B522-36D2D85A5F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8CED2654-0F0E-421A-A83A-3E241E0466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A4592FC-CFA1-44BF-A1ED-A6AF78183B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92D56F40-00F8-4E0D-AEFB-D72D10C550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B42E5B2-8683-4DDA-91B8-B34638C0FD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D5853B7-727E-4179-9B73-A81B96138F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9F917641-9288-4D5C-BEF5-94E61D50B0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44B8B61-B5A5-4A9D-8094-CCC437CB1C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FE427ECD-DBFC-49CD-A93E-C83E88D16A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F5E4F5E-D8D8-42E5-909D-F76E37F39D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C551B7D-4172-45D1-9BB1-EF5FFBF67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59AA8120-D964-4E7F-A110-E484021A5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2B6C38FB-0E49-4A61-8630-2A874901B5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C50B4967-A0C1-47ED-A48C-69D636B395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4D25CBD0-4529-43A8-A18E-34E661472B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4D559C3C-0743-4B9E-85A0-17E11F50C5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94E204D-8A92-436A-9CE1-456716C072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561D3C71-10CD-4E06-9E65-4382AE458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4D8A0565-4BF3-4985-A7C2-640F2889AE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FBF61FB7-8ADC-4E13-B91A-8AE6E22E62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7C71F0D7-39E2-45F8-BE49-5D0A11B9D4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81DDC52A-1928-465C-953D-6146C8993D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68DC20AF-C2D2-4526-B6C1-5D9FAB6BE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982944F-F848-4E24-954F-8B1783599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E0B7A40-1F9C-4B73-B427-6A0D5282E8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5B6ED602-7B2F-4346-B70C-FEF08F41D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E4E8DDD-ADCF-4FC9-A7B9-C95A0EC0D0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5F33C8E-F4A2-47EE-8291-02DCC86653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9F345D02-28B9-4E9C-A604-340177A1F0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A18BAA0B-8E2A-423E-83F4-B9722E7E7B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1E112797-A082-4345-BB34-97DB72E685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F5E520B3-90FC-41B9-B48B-A54CADDAC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8ABE0AD-5C02-466C-8083-2C6FAF5E8C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BA7A0E50-4964-4553-8ACB-B0987F788A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3F1084D0-3F8A-4BCF-948E-12229CA27B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6D76DC1F-DEDF-4317-B3EC-C924C3D10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89152FD7-9BBF-4648-991A-0A4ABEAE2B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0175A72-FD75-4A76-812B-CDCA3645BA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EEB8CB29-A562-4532-81BA-4C262C6D8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2CC3D2E-8300-4FBF-A727-C5DB4978B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C064A389-113E-4B2B-BB3F-77575790DD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FC05503E-0554-4EE1-8113-DAA210A25C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3428671B-E68C-4CE7-8CB8-66950F67C2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B4825B0A-D1CC-415B-ACC6-4143BE3C9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9CD320F9-09DC-4E6C-8A66-E7EAE7EC20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D7133E45-66E7-4FF8-BEE3-F445E695D0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66BA3C30-F974-4420-889A-75BE13185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CE9C563F-0247-4360-9216-3EC930E88E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328C4FC1-15BE-486E-8157-8E67DF7EE7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A53513AB-9DEA-41A4-BE86-2297B8B321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3296ACBF-2C76-40D5-A841-04FEEBAFE4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4AFA6183-5756-476E-848C-E3B1A94A7E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E26D1980-67B1-4F8B-BFE3-D919ABCD4F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E87AF4CD-9113-45D5-AAC4-74F09C9B36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C5E57B00-5646-4E1B-8445-789218B2E8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682F7F43-F593-4921-8EA5-1A9D46EAA6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9CA004C1-8853-4459-B1CE-72F0AABD15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1F61D5FE-7639-4239-906C-7A294305BF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DF0B7A5D-D3B0-42AD-8B54-A2B323C824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9A617B7D-5EBC-4472-B227-DDCCC35F90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12436E76-FF5F-4580-B262-F37DC4B9C6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8C626494-50C8-4D3A-9453-F13E8F162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2FF68BAE-E7A2-4712-B43E-440AFF2AB6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DE846C6-9E85-4D6E-9A4A-D0D007A91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C1829E4-873A-4E4F-8FF6-BE80F82B2B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208B9775-6502-4346-909C-134B4CD3AE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1A42FED-32EA-4D55-91C7-F32690CEE4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82A8B512-CE64-4945-8B8F-0B5989CC1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4667D9E3-4FBC-4D1C-BD8A-D0A01DCC1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CC4D54A7-05A9-4F59-8291-869B3072B9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E6049951-6395-4662-9B02-4925E68638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5750D6AF-431D-48BE-BB05-3820371D00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DC402FC-D296-41A5-9865-DA7C12CB8C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99F1C02A-CB07-49E1-A757-1E37A8F9F4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F581D411-01BD-453B-8552-3E18811A8D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968BE397-2AAB-494D-8E81-0B7EA892B5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79921484-2825-4576-B368-93761C809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A52A2D8A-8332-4AA3-902F-8D508787B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CDCA082C-9094-41B4-BBE1-F1FEDA313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8BEDBB10-8C42-4865-9581-6B51DA9DDB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4CA99FB3-11EC-4284-8F99-C3E74EF5B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85060D8-4DCB-485F-A456-6C7D4FCA1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B2E486E5-0135-4DA8-A1E8-15CE08C2E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E8601406-72E0-40E9-9026-58FC82EC29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93DA4709-761D-46B4-913E-E7E6F88BC1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85282B22-8A9A-4FDA-8005-10E158693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B64D3828-8C8F-4A2A-AF74-EF34AA589F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F346E8F-CACA-490D-A33D-9A225AFCA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E46CC3BB-2C6B-48D1-8C56-AD0DF746EC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A00EADB8-ECD2-4FAD-AB86-AB27AB24B5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3D2FA383-E17C-41C8-9FC5-8BBE1E69A4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584BFDE0-9B4F-4696-B0EB-EE7BDE3B0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76E49EC3-67E1-4E6C-B8E2-A7B2D131B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26BCC67-4584-4351-8CF8-4D8C073CE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7B71410C-20B8-4A34-88D4-9E8A545C92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30CC1002-234E-4F2B-B371-1B72CE215F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606D1A4F-96BF-4828-90F4-81AB827AB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F0EFD3B7-005E-469F-8492-468F1D0F5E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D05EA3BB-6A7A-43A5-AAB7-D6096C49C7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66347B4D-0ABB-4DEA-9B1B-DB0C5E46EC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F26B2E59-8568-4542-88A0-EAFC423531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B8D94F53-CD89-4922-9851-53E116EA2C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4EF09700-026E-4AC8-8913-88A81F49A0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3FDCD73B-A619-4B67-BB0B-1EDD75A0DE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FE76808E-9922-4788-A07E-FD4C61796F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A3BD9BE7-053C-4ADC-AD87-FCF3BE001B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7B23711A-7AEA-4841-A396-155355D09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8A8DFA38-84EE-40A6-B48C-C629280EDB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DD4A3A5-C7EC-472C-A5E9-982BB3D0D2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30150330-A57B-43D5-B5AC-3EB7CDB979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F5A65D15-3811-40DB-9248-115D71CDE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F4F51063-E3D3-4A13-929B-4230C006B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D4272B09-2BD5-458E-9A39-3B04DFEC4C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F929F956-AD92-4A0D-963E-B79B444277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F2AC14B-753C-483A-98AC-3102F9E67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91D4961D-2D09-4C19-967D-7EAC47FD1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53728535-DB58-4448-8C6B-3F910009F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BC032D5-F908-4533-BDDC-C400BAB9AB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BB25E55-4E15-4576-A548-A53CA3F9EC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B3C4B584-F0E7-48E3-9F4C-2054B2CD98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7C879632-317A-4467-ACFE-087AB7E76C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D90F7B40-C08E-44CA-BEF2-6A5104C7B2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8D0050D4-4F38-4CB3-8A38-708E3B21CE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3E0896B1-9595-4E02-AB34-B26218F9D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C96042DB-4823-4E71-AEFA-36ADFACE2F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BB2C6A65-23F3-42E4-B1C7-71935174A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193D96A5-A5C0-41BC-A29D-5444794115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357212F8-275F-4D6D-B324-5BA5A31903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A2E75AEA-AD6D-40C6-B91E-53B47E368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6049A2D5-9D52-4469-B138-6735F512EB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3E2287E-0F1A-4E97-B220-C9E0A523B4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7E1044A1-E0F9-4190-B66B-6238A4FF21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7CC6C91-6A62-45BF-8287-D580565EF9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554AF4E1-0EE1-4BD1-A9C7-BBF55352F5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19A97EEF-614A-476C-AA17-273E799F8B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2A96B898-2178-4B07-844F-2D0AAA3EB8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194A0980-63EA-4A93-9ECE-033378F2F0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9FE1D0EE-ED5B-48BB-815F-DFC9E9B2E4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B441DF37-023A-448C-BBAA-1496C15AC2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6EB54F3F-BC56-41CF-A10D-84FBB03A3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EF7F9EA9-EE14-40E8-AE37-86DDB98D10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5451959D-CA85-416E-8B20-2A782809D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D5C482C7-5C3B-420B-96F0-67850778A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6DF9D71-65B7-4AA6-9A3B-7B7F125FEA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1A211DEA-3015-4C21-93DE-A2CEFCF5E6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3604FE95-2343-4605-B767-DE70B77D3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419A3E6-076B-4B0F-BEC7-974C60D41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F86CF4ED-7DE1-4F36-A525-7E3FC841E7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BDAFC52-4775-46D9-9CD3-3B66C1D1C7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6A59F1F3-6F28-4FCE-AED9-F19A9B00A7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A0BE9585-D806-4068-987A-DF08006161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79577F73-531D-4882-AA74-2AAF8263CB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FE167AD9-5132-4C23-AE1E-4B127D4D28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9EFFBA0F-5BD3-4C6B-8D58-8A19A719BC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8C10208-2C55-4F17-A8C2-3306B476C9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667A963-9BC2-4920-9F59-51B411E6C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C7209D51-4D50-48D1-91D4-9AA120F0EE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7FC3DAC5-1AF7-4932-97FE-444E636F7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1FAFAFD5-EDE6-4255-9242-F0D0A9809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741A8FFC-5DDB-4F59-A24E-DD923E8C98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61D76EAB-3634-4A49-9965-935CE44CC8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4345A490-80B6-4CD8-83F9-6F1125147B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D99FDEB5-F33B-4F8E-B248-538F29A69B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4F466931-C74C-402B-9AC7-EED397B221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E84FC9C5-82A3-4F1D-9C0A-FB30A8747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772CF589-A227-488B-BDFD-D7E7710D61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B5CD15C3-D0C6-4F24-8CB9-CEACE0E10A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D5A57908-BAD6-4B48-B9D7-B04802A89F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C0335979-5335-4271-9B6F-BE7A623211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F94764FE-8414-49BF-8827-0D0877B609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F554CEFB-9DC8-4749-915F-CCF5A6255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FED2026F-7A76-44AB-877E-ED7F1A9720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71D457B1-3610-430E-9577-55AD9F1A8B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4B65D719-6DB6-4E7D-89A7-A9FA42B179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27CD413E-6E3A-4ADC-B44C-7977BDFBB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43E080F8-A757-4EBA-8DA9-C73C80524E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FFCEE80-E701-4BF0-8446-C85F8BB3E0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E2E49D42-026D-4E46-B47F-DF0E8E88D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58972041-7727-49BC-AAC5-7397CB1E8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30CCD294-8315-4025-B165-93B653BCF6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6904721-3976-4A93-B2EE-2BE8028EA2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881367D4-764B-4276-8909-8977A0012A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2C086699-F96E-40C5-B94E-6089B9553A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B76C33D5-009D-4F79-8AA4-7A92CB307F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4616B891-2B63-494D-86A3-3A11D34BD6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2D0773A4-F082-4F08-890D-8651A4943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98DA05BE-C6D3-4C64-BB21-1C24DF593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EAF1C005-87A8-411F-A193-48DA183E5F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FEBE0D1B-E5B3-4FF5-B582-4FC8EBB08A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5EA60B0C-1A49-460E-BE10-AAB8574E3E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D5E0C79-E69C-422C-B708-39A5323F0C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6D27CA1-D0FA-4F77-911E-1E87B136D8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ADABD163-3E61-4CF9-9524-03BE306F2D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D93445DE-640E-4F47-B2B4-BD0E985D20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4AE9470-D5E4-4AEC-8084-AC5B79B66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E531CAE8-FA57-40D6-AD01-37790AEAE9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9F702201-F380-4DB0-AD05-C5CEFBBA76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F570436C-197C-4D44-BF7B-732071DE89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20BD36E0-6390-4065-A01B-60C2E3E563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F8B98ED0-AD47-410B-8167-7EBCD06187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2AA519C5-D5D8-440C-99DC-4AB0AD1A6C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9A723E09-AC09-4270-8527-93D4C14E10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FD3D28EC-6B09-493A-863A-A107746E2E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879E31AF-F11D-4B5B-A4A2-AAA62697EE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4FA6B2BE-E705-4136-A812-A241EEA8E7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E6F6FFAC-F647-4856-9A90-1F76F68CFD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496F613E-76A5-45D0-8AB2-D7A9EBE01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79AE64C3-26C9-4E93-832A-37194019E3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71B1C41F-8FD2-4390-A49A-3260849302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5695B0B-59FC-404A-99D9-BC8BAE791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FE16DF67-45A4-4B62-8BE4-7B0A7DB203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982292D0-1532-4E6D-86C8-1436C98F4A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95065E1-E758-4FBC-A4AD-33D15D351E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1A577D8-2F1E-4092-A5F8-CFC082FA0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C84149A2-9CDC-4C9F-972F-C3E76BB3C1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78A36B7-8289-421E-9536-54E9FB38DA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D99A9E9D-3E8F-4561-8E6C-CE21A24AFC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EBA97628-6AEC-4106-AAAD-26C7083F04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42AF338A-3F37-476E-9F52-73BFFE8231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DFF60EB1-8AB3-451B-BEAA-25D84916A6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11FE4C7E-A4E0-435D-81C8-25C74CEB6C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A7A37C23-0FD8-422B-AC5E-ECB9C42755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ED6CC996-76A9-4960-B7DD-889E62843A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40CDA60-4F8E-4965-B51B-72DE63F1EC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868B61B-E7CD-40D2-98C3-BC63E34DC4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4B7A12E7-B795-484E-A2B5-A055F8F45E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4B375AAE-501F-42A6-93DD-C576928BAC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B33370A7-8A2A-41D7-9650-2F7464626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55D4CC7D-F6B9-4B29-85B3-F7130F51EE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E9B8286D-220A-4F30-8E20-EC0AB67921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4A97E5F8-512A-4EF5-9C94-AA9F4ABC4B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7C6B94A3-3FEA-4A7F-95B3-A9221FB310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CDF40769-15D8-43BE-A5D6-AEBB98DC37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4EB786ED-C6B4-41B4-9EC6-9EA690A351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581A67AA-7F00-4314-A066-9643642BF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76BE6AD4-70DF-46A3-9CE9-54CFC1FF53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520D376B-F8E8-4DF3-9A10-ED40471CC8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3E42FF0A-FE69-41DE-890C-BF85F2CB3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4F047581-1042-4511-946D-C26E9CA0B9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388B8625-F75A-4F46-9865-7E8FA5D768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F703832D-C089-4F08-A2F4-D42A9764D8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66112A51-9EA6-4309-99A0-B0BF0BEB5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DAD88988-A228-4677-962F-DDB976DED9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D24A2486-C715-459F-9E2C-65C59149BD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C68EA31-5DE1-45CC-83AF-C5E77C114D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64619902-0C3D-425B-A7C9-97417498B8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161BBB0A-C789-4116-9B05-5D7EAB71EF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9B8D6F56-A297-4EDE-BD31-207EDFC23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A470D6F4-BBC2-466D-B66A-628293A92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87D74730-BBDB-4530-A990-530586FD35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76F58F21-5F20-4218-B739-915D5C9BEC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4DCE3C-8281-458A-ACB2-C2F9F84141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5B80D61E-3B02-4352-9A55-2FB606943A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40D03D55-C7DD-4482-BF07-347F38299A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8537190-D7D0-47DE-9C84-F0C3E2CF38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3D9011B2-B2A1-4E3B-BB9F-B0838789EA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5133B2AA-2980-46FA-A726-AC3B918114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4657A5FB-A76D-4C2A-B11B-DA87394E7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52E71D58-B425-45DC-A33A-067A5D33B4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ED2E1B56-8C5D-4214-A889-95517D449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111CEA27-93D4-4289-AD6C-4531AA604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597733AA-FBE0-42CC-8B5E-2254C94530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24E427F2-C8E6-48BA-8028-409F98937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D66B4137-CBBC-49CD-9E85-F4DCA25BC3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3C7327C1-2101-4FE2-B725-7EBEAAD2B3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55DA2CF4-8FA2-4F1E-809E-7BF163C59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CF451941-1C88-491B-B008-856E482202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F9CAA323-CB2C-47F8-97BB-88AD7F63D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25CFE47C-34C4-4248-81CC-1D34ED90F9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203E89E-B8F0-44E5-8436-A61C82504C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B4954E66-D8C0-4699-992C-636D5D958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39BC81CA-CCE8-4DB6-AEA5-4BB5C00062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649D483-A22E-4E74-9BFB-7345353D16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36103124-C2DB-42FA-A1A5-C6F4E439CF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39EC92CB-8D94-4AD6-A4D3-FF7262D7D1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EE7616C2-AC05-42F6-BDCA-31F2479B90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51E00384-64A1-4AB8-8148-77C5BF6C05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C2C1E9CE-2B77-45C9-8A9A-BA3AC6BC61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9EE4F841-6395-4164-ABA2-A4138A85A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7E83C6CA-DD59-4638-B27D-1FC02B13E0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75E14B1D-1C95-471A-83D0-391B4D2B69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CECC7E73-CAB5-4038-B9B9-6E1366A9D4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3E815173-3D75-49F3-97D1-04BC3F1F89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64D580D5-5D54-4780-854F-5D067B044E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664D0854-018E-4338-BDFB-82955675C5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217791C0-DB6D-4AD4-8895-362B8C74B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7260621C-47F3-4B63-893E-ACFC88F319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210F28F3-5454-4155-9A2D-F04F16A01D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E7CBA2DF-2BD4-4B4F-BDFF-7DE9AE129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CCF53F39-0046-490D-B324-4CC174D322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1A833792-D7FC-478F-99D2-15A7FE05D6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E86C6B2F-EADC-493F-8006-F42B7F3AE4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60A22F77-7D38-4BA4-AF39-6C80F6DA8E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1DBA3059-4307-4351-B351-85F27163A9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5E74053-D999-4FC9-A039-5567C6EEE9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1ED7BEF8-D876-40F6-BFC0-1675B23D86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E5AD4AB4-8AEB-4BF0-B54B-12EC0A6D3D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5A87F2CE-DDB5-4934-95B1-1089CA9C05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EFCFE519-37A3-4734-980A-BFB978947A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B90C23A6-548D-4CA3-BF6C-B0342B4D80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44569F68-1E30-4317-B230-3F9686EDAB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204F7AC-758E-4B2A-9BBE-B632209930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138D0C98-A5B2-4547-9C16-F5D58E567C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8D04F55-B990-434F-836E-2DCBBE3FF7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AC0EDFD3-A54D-4B17-9252-47C5C2AAA0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D8CF7FAD-AC4B-4837-8031-D7B8923F67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8F33F2E-6309-4603-91E8-F187D5497F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B852A243-BC75-4D14-9DEE-A411CC1C0C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A18F4FDE-F369-4C69-8A43-9B08A2969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85E2FE02-283D-44E9-AD94-46249BF82C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6E219780-31C1-4FFA-9156-B882BB352F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A916F10-1BF0-4D99-961D-CE96CCC4E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D3CB2CDC-5FFF-4EF9-BCF6-E5D7F09D6C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3AC01EF-3ED0-42EE-A523-D74844FE66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19FDF4BB-7FE1-4EA7-96B6-DF0E1904BF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9260EA4A-D3A8-440A-946C-542587323F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83624F2A-C06A-4C81-981B-878438C9B5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5CFA4FD8-E248-4FC7-87DD-C014ABA21C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35C3DB96-E72C-45E4-9AE0-065EC61968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B1C435AE-DDB2-47C1-B41E-E2209B0FB7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66A909BC-C8F4-48B3-A3A8-4A6FF85DB9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E065B9B1-25A9-4F55-A814-6FBDA29153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DEBDE4AC-645D-4824-B640-BAC268F78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9180F03F-54B0-4028-AF3F-86753EA13A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D9CBEB5E-F7D9-413A-9D6F-334B15D523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68F54E00-AC3D-4A96-93DC-FE15227FD9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B366C752-BB1E-4115-A4BF-D94D44F4A7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6C44753-51F9-46AE-A1BE-62B239F44D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19857251-19C2-4B3B-B429-5E053298A2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444E0C47-0CDB-4BE5-9D11-183E7A679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F5C34F2-DE1A-4C7C-A260-625C6C8BD4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FD85CF5B-B2C5-48AF-8A3F-B226ED2EA6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1E6D7A15-C3FD-4779-8B71-07E50C206D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B026B7BD-477B-4E3A-810F-4A5416CED2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16CDFB69-A5A2-480D-9CB7-8055368ED8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D33478AD-FFBF-47BD-BFD1-2BB314A011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5527078B-831A-4BA1-AEB4-5B54F1058A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75C37776-8C1A-49DF-9430-5C3888173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B55EEC82-7AF2-462C-9C10-48DE24EF79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C11641C3-8AE6-4FC8-AB5E-27C6296235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A4A0C7BE-3278-4EA6-8DCB-9464E4C019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CC7610A2-1191-4F1F-9CFE-08651089F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9F6B30D8-7A0D-465A-B619-F3DFA94F35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7C531961-3A10-4B6C-8F9B-9297EE8A65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7E0CCB77-DFFF-4889-8DB1-5BA3E343AC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33CA9375-85F7-4C60-930C-528F8BF634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893B93BF-2581-4FB5-A137-0618EEB06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CFFFC00A-95E3-415C-A9BB-6E9E0E02E3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EB828A25-90CD-4A9B-AA50-34FC99BD9D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6A9C3A1-3DE5-41C1-A7B3-6A481EA0B3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4B7B47F6-3652-412C-B7D0-D762566937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DFBA6B48-8427-44AC-ADFB-F6116AB278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D7D2DC0F-A056-434A-BCF9-64C24A6136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AC03A3FC-1F41-43A4-8759-052F9B55E8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F10880B-D1AC-4DE6-9EF6-8C8BBFC3C9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3FBEF075-26EC-4357-9C25-791C1C586C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7543D829-69EA-4121-A2FC-3A8C327066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E0281AAF-0B19-49FE-BD8F-166E9C594B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A6FD8811-4C0D-4219-934F-CF24DCEDF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16142BF-6044-43EF-A512-BE2027F492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E0B7BCE2-F835-45E6-B95E-13CEFFCCFB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5022EBC4-7865-4219-99BE-D1010159E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37FB9740-C60E-407E-8DD3-2276113D4F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889DD607-2396-4EAE-AE73-E9ADEBDFDC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B91694C3-5ECE-46AE-AF31-B0D6713DE2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89630DBE-E431-4093-8140-7A1EEDA66F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854116A5-2E8C-4BD5-A52A-45D05D227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14A1E1E5-9B0C-4F91-93BD-6D35D04ED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AFFC36CD-9B5B-4C15-BB0A-F9E01F0E1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EC0D1002-80C5-4A61-8EDC-6448268731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3E3464C-8078-4038-BCE9-7108FFF263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2A8F0CDF-2128-4CDB-A335-34202DB0B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AAA0E602-8DF1-44A8-9CFB-7E54FE969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41A2112F-ED26-4A9B-81E4-9D357CC76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4AFC2DA9-9D8D-4D71-8C1A-D288B97586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DE6FE331-47EE-4DD3-9791-41841B7262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3BD3685C-8F96-44D3-A6DF-5330CAB6D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0444F05-2762-4623-BCE2-E281585AB8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43658E7C-FBDF-4000-AFEC-DA79D212B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512A0923-961C-49E0-B0D7-7E8B6611D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A017DE7A-46CF-4F0F-811D-345FBCBD35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1274D34C-CF5B-4E2D-B1BA-42CD7120F6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CF01DDF0-1428-4DD4-A6EB-4B253021AC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3E79A68C-A39A-4E27-8002-6A5F90F756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E9E1739-760A-4776-99BA-5F0268B055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9420961D-10F5-4720-9137-B546B1296C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335F671E-A1FF-408F-96FC-325AC1C64D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99960EA8-A8AA-4FA2-8B4C-20993BFA0A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B90573F-58E7-4BD9-B019-A72283CA68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260C8384-10E0-4BCC-96D2-41A948909D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87E72BB9-7928-4B5F-890B-90509D8A8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3A5377C2-6739-45B8-B39F-D81BA9E50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176A84C9-92B0-48D1-9866-D6744619CE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CF0F2F4B-9924-40BF-BE2F-0F2A4E4E25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8989A032-E698-4E18-BA5D-DE63FE97F6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5EF6758-D3DE-493F-A485-9372687EE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8D112CE8-451C-4B54-A4B8-9F2DDCC68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CF0461EF-AEF1-4B97-AD31-1A3789E030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B57E202D-866E-45FF-A498-894E70EBE0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4FAE2F8D-FAC5-4E41-ADA9-A3236F2C2B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7592445-00E1-4B4B-9B91-FF42CD6425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9FB14E4C-83DC-4898-9B00-39CC8A273B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9C1331FE-CD73-4097-8EEE-E2C05F4091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AAC3CA59-430D-474A-AE27-CB39A3EBA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4B54EB89-8813-40B2-9CA3-CED76164B7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A4825D98-881E-4D3A-9962-20ACB7AD15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1B8DF655-9584-4AA2-974E-4D568513B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CD4DFC38-3892-4992-A02A-1407023915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622BD7A6-DBC3-43BA-9D60-B6BDF37ADB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73FF00D7-2F93-4663-8246-2F132B004E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291B5B17-AB17-4077-9217-4195C5B9B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7E8ABBFE-CBB9-4886-8E48-0C629CF6F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187DBA3-0AA6-4960-A18E-26BD7880B0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583E91C6-2E41-4A3C-A931-4342889280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DEFB97D-D4F7-4CDC-BAD5-36AC1E8D81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767467B5-7B17-4048-9435-0979349AF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E53BB77-C975-49D6-BEB5-B6174BCB4F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3153DA4A-DC2E-4B5E-9C8C-5DFECBA081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8D7BAED-390C-45A5-AECF-4D5835AA45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B2F3301-EC18-48D6-85A5-7D324D7E4A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D67FDB84-D9FF-4B00-A55C-7BD673D0BD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4C03BED0-B071-4362-8C63-F0A515AEE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EAE4C88A-3DFB-4816-AE9A-CDE2BCB312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C7FDCA55-1A68-4E81-9968-B89276E54A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CADB5AC7-8C68-460C-ACB8-4B6E111820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A9CA7B4A-4D1C-4BF4-A91D-7A36C96E2E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7B4940C-27FF-425A-9FA0-748B546CA9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724E5417-180A-4C33-BFBD-7C563E43CD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11A9B6B9-7B0A-4FE6-BA8D-05A965C29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A25A83AE-BD68-4751-AA47-AEB9BF9AF1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EFB3ADB0-A54F-41C7-84B5-F69D8D6201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D57D0346-7B84-4441-9151-4022EE7695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49A6AD3-1C4B-43BE-8A74-8C7B49A7F4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E3CF9FED-FA62-4B5D-9067-FCF830606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72BF2B4F-2177-43DF-96D7-93A0B8995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27198813-C553-470A-8B00-A48E3E5515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18A693F-B783-41B3-B3CB-A331AB93E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B9530EA2-6F20-4F56-9383-ABFF2172D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317EFFDC-55E9-457D-97D4-8D3576BC6F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F6CFD477-EEC4-4D85-9FC4-4A46B95DC1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FF33E403-AA88-4F19-9859-17A18BD65F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163675A0-7C58-4568-AB0D-7867E680C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BEAF9035-3650-4B3D-A132-558B4CEA51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3D769C5C-E1D2-4F6A-9DA9-190E32624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ED78E63-BAB9-4C55-A09C-BCE7CA385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B13E3A8-9B59-49ED-BE1E-52A59C8668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D871AD83-4D4F-4388-A639-9A561D13EF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96481EDF-2FEA-4F6B-9502-B4E3C1FF4E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1A4A4F60-5A6C-4F67-820C-CFAFFFA87D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3015C502-646A-4393-842D-178EA15D83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85F0600-5C70-4BE6-AA6C-D8571D3452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74313B9C-2A37-4724-A41E-C3B9D62521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C75FABAF-56FA-4345-99AE-65C5204ECD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C84E6D29-D105-4E06-AE65-6A8C2F943C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E7C32899-8BB5-4B07-91FE-512FD7750A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CFE7F324-5D0D-41A2-8CB7-E2375694C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3813B39A-1346-4D94-AC06-CD30DE8BB4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549D1168-0FF8-49D6-8DD7-4D266DC8E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9767323E-1A6E-4E30-B872-1E65E25FD0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F6E0EFCB-6999-4032-8FE8-D12DEB2E64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425029AE-3479-47B4-A924-27B6C53492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10D9B306-FE2C-4035-87B7-A76624E805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7803D9E5-E3F0-430C-92DE-A7F886FA96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77657051-C29B-4152-8717-38BC74D3FE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C8233C3-611F-4A24-AA11-55750D070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8F4C8D15-C4C9-4E74-87DD-4DD94E7CF7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64094F06-8880-4AEF-A2F2-80D94870C5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EECDFF54-2E99-41CB-A0C6-D4FD3BA07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C693A899-6F68-4C1B-85D6-4CE484117E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1286C81C-2A74-4322-A39E-28D01B026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366600C2-476D-4E51-A213-41FF9148C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E4AAF960-36F2-4BF6-BA40-C691DA56A2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F075B423-A584-4951-B4C4-D5013E490E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4E9F80E9-2948-48E8-9E56-B4F6CE87EA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89BEB017-A21D-4F0D-B499-C59EEA4AE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C6BB8F70-E1F5-425B-8D45-0C2EA0534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4A960167-D2D9-4ED8-8F40-53B889580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4F4531FD-FDFF-4554-9E80-29D9249FD1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14F1E472-1B45-4B25-9B0C-3916828C22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F7A69E61-ED10-4EAA-B34D-C36D7E026B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ED79ADC0-C9D9-44D8-A685-F07AE04BDC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7B44A50-8C2D-4F3E-BBC3-C76EA994A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AEE9B7CB-D0E8-4782-9B7E-2CA13DD4B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B3602914-A995-43EA-83CB-C210020DC0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A040263F-A5D6-4C48-A068-E7D5D52681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56CB70D7-9826-4844-B4CC-BC2C900E62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91B9005D-4E5F-43C7-B6A7-4B798E08F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AE0479B4-6A15-4993-B9DE-1FFD27810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F0E71873-9F6D-4076-BF8E-162190EBFC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53290C5B-E705-4153-A5FC-A39038D8A3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9085F247-6FE1-4203-9D27-DD5A55C22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8C8ED331-36AD-47CD-91CB-2C3311EC55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AA0319D4-84F4-4CD4-9797-0871ECFDA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7B561E30-4735-4215-B5B9-40392E65F2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C1AB27C8-AEE8-4742-8BA6-80BE1C9679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47EF45F3-3D1C-4260-A531-4B73FC275E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DFD2DEA5-4C00-4B54-B4C5-56723D537A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171A7498-A99A-4B28-A0E9-A42409A168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2536339E-37B0-43A4-9DBB-677DAA81DE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20F63BB-41C6-4007-BE11-A008092FE0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9EA5F189-1D18-4963-B599-B0749AC9CC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C22BF312-B4BB-4D70-BD91-F7C22E2B96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5755D60B-FC36-49AB-809C-325CB9F3D6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E05331D-E35C-49DA-9C29-F3F2B916B9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4609AF1A-3160-4ED4-BEE3-889EE29071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D26310F-079C-4B0D-A0CC-C07D82BC19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E3761554-0551-4F0C-AE8E-B9382C57ED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9A29BDE9-D066-4D6E-A636-26C479BBC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A110BB60-A5F4-4E22-AF20-A71AA73C90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6E2C2236-ED9E-4080-832E-3ADF046912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75A7EBE0-2664-4471-A857-9C2A0F6BEE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BAD7640-3374-4DFA-90B1-CFA5C4EECB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64F26AE9-1EA5-45E5-83B4-4D952735EF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893FFF16-AC8B-49A1-A015-31D855A076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8C4FD1E3-CF78-4F25-BEE0-B2B0EB4503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E7E45D49-6E08-4C02-BA18-78FB9C344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D32EA26A-1EB1-472B-9E25-BD6B2430E7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72DCAAA3-4F49-44CF-A603-A2ED420296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C615D1C9-7C3E-4A54-BF58-6BB622C94D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44421E21-91D2-4188-979B-6118705D7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F6C3D95C-F3C6-468D-8111-1234DF61B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D1586708-79FD-4E43-B52D-C41765254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3537B3BA-5CF9-4D35-944D-AF2B4661C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F085569E-312F-4A6D-A217-177F0A6B19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8614B757-ADC4-4F82-ADFE-6BD0B0C920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536A8CC6-49E1-476E-AFF3-C5662DC0A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1D7CC084-7500-48A8-A937-53C1BB47BC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CC7BAD1D-EB93-41EB-8292-447022A310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2691D56D-9B8A-4C3A-97BE-906B8A29A6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CC790D-F9AB-4ACF-8293-57FA647B21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112BEA02-CCA7-4A91-8DA9-A13E339D34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3E144EB9-C29C-4B59-9D1B-53CA439A3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7DBCA2AD-44AE-4710-99C9-EAEC38BA57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D71E0E1A-2A46-4C07-80DC-81DC79597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86B8F2BD-7DE8-4122-B54D-D88DCA73B7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6941A6A-39B0-4C08-99EA-2F6201DC4C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CF569727-7884-4EB8-A4EA-698713578C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476083B-CC87-47C9-A800-059043A90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C5CCD5F7-9F53-485F-A486-A089C4349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BFE37BBD-4554-4743-9931-08DEFF9379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40831300-2C7F-41D1-BD78-BEA0EBFEB5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D3C868D-B396-45E4-A22D-A7C4F00C06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DCE9F261-7F20-4034-84C5-CF8F288146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62C090A7-361A-4147-8533-10CB50A999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EC45BBBF-32F6-44AF-A63E-BBC70C9F4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84DAA701-436E-43D5-8627-6289E3A34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E1E6D528-C27E-4173-82D0-51AED5A999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BE4E5827-E49A-455F-BF3B-45BA5AF9B7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1FB7AB1F-DBF3-4346-BE97-2B000AE600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809A00AD-2B4D-4AB1-817B-0C0B428091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6289A629-7508-4D35-BEC1-DA03EB70E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FB806D73-8478-4C7B-9122-82C9D6FC6C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19FBAC81-A3F0-466A-8423-08CD903AC2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F2EDF4C-CBB0-4A2D-AE87-D8E141603F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289AEF86-B42B-4B53-8A90-7BC6377923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2A9363FD-FB3C-41BA-9D31-AF91B64AD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1E03905F-D0A5-42CA-81BC-6671C85470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BAE4C2D3-234A-49B3-8F52-B2A2FD23D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B8BA177A-4DDC-43AC-AEEF-C4C7835EE0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7306AA7D-0A44-405D-9A98-C339E5A4FE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1C76459C-72D3-4327-BEEB-AADF1EBF00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766B1FD5-BEEC-4647-B9BC-ACAA2B0BAB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F0638C53-C391-4768-A50B-90253AD61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FE0DDE60-D177-4393-BBC4-020545C266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3E296CD5-0F42-402B-87F4-D9ABF916E2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40FC5615-A20B-4873-AA2C-6E5FC1A863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882172B-07E8-4C14-AA2F-97AE334398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9B1CC776-E42A-4D62-957C-AB7F9922F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3D30803A-A926-4051-ADAB-23945E94B7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00F32D0-7161-4C49-A4F2-1E85483AE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7B8B9658-A26F-447C-A889-B5F9AEC636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188778B0-6056-4F47-8036-2EF94B01F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92404868-4F63-4F75-BA8C-E954272E8D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352546ED-18D1-4CE2-814A-F1A962BE28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F602DBDA-8A55-459A-B610-5DF8768F97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72A1C50B-E1B6-43B6-8D6C-76857104CE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895DC9E1-5FC4-4FE3-AAB8-608792F682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E401A7BE-19FC-4532-AD90-72BDFCFE59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F4425B4B-7C98-45D3-BF53-AD5DF8563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FBCCEB86-B944-42D5-8CC6-A0883E0128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25F588FA-0164-4F22-ADE5-760809B0E2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EC26FF3A-596A-4CA6-8258-251C2FD1FA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93E9BEE4-B75A-4EBE-9B5E-295965B477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F137979A-3FF8-43A2-A4DF-6C3E249C76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A9BDFB3C-3241-478E-961B-FB04C50AAC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D79FAF9C-5ACC-4517-90EE-8BF256062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EABB2A6F-1CCA-4581-B542-27CC541C9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ED3FBBEE-3324-4F6F-BD20-46396CDA10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267D1A46-7EA1-4A0A-9E09-62BFFE6DA5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40FBAEBA-CAAB-412A-B20D-F6050214D7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21A90E51-ACC4-4C86-BEAD-90D175032F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918EC7B5-2FA7-4682-93EE-2114C4A9E7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C5DFCB51-8CD4-4132-ACFD-01E4CB1564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AECE7411-CCF3-47D9-8DD0-C81BED2573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80AD0F34-0D71-4F1F-A608-0AA9867907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34DE15D7-4229-49A9-A519-1CE03E186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6C0D2B3-FF2C-4929-9EBA-BFA220AD9C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D76FA5C5-024D-4873-BAC3-495B70D3F5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971B79E-E9D0-44F7-8D75-03E93FC02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F2C8D89A-E80C-48A2-9212-EE4C4238A2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CCCCFE4D-8E1A-4868-AD65-E469CB08C4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6B5E3B32-A370-4E79-BE4D-B0DE5E276C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50D4135F-B258-4BD1-8AEF-AB55499A1E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828A3580-CB33-4B1F-9BB5-2C4B3FAB98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83B5406C-FB00-431B-AAB7-E8D572E010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BC410776-4923-4313-B234-6DAE0BE47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65D24585-E8A4-4EA6-BAC3-FF51D9130B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6CD3DC39-2452-431A-A204-5A29F6A114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2A2C160-C8A8-4F01-8266-E2E5023079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9EBB13B-8D4D-4476-A59E-1D6C8D182A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9DE26C2B-C88F-4A19-8C60-E3AFB52FEF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4531FE5C-FFAA-4EA3-A60B-F4FD2ABF4F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57BF81FE-8E44-4B2A-BD49-A963EDBD5F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51BE68-AABC-4A41-AE39-8C1A86E957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5728579D-EC30-409D-A825-EAB56379A6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C97A8015-016F-4635-95E0-EE1DC9B50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A3226A99-0D4D-439E-B39F-9084681BC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EE717940-4B9F-4CBD-8636-E24330F406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DDD44A3E-55A4-4F72-8A84-89D9C9E963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1BC427BA-4D63-4D26-B027-38B62D868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B538192-8CEC-411D-A876-002C7B4316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C031588F-4168-41C9-B1F6-679C319504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F00DFF7-F515-4DBF-BC1C-6C022435A3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E7D8E30C-6299-490D-BE94-86709F55CC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27831D2-5124-4F40-9661-26232B1C14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906FAA77-7015-400C-9D94-3EFA5DAACD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9574327C-BA5C-40CB-A953-CFB9B94552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845E04AD-F6A2-405B-A2E5-85D30A6D16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F7B35856-8C61-452C-B75E-498D359BD0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B827290-DA2E-45CF-8003-46DB5E6C0F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5E20BF7C-7D68-461B-9799-1AA598B071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F0776177-1F45-4C7E-AE61-E265FDA2D0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112087A-6A5D-48DF-A40A-DF80D961E1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AC3D8FC4-F32C-49CE-AD5E-8AB066078C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D075F94A-E97B-4C60-A4D9-B0B4476E00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C9337ABE-AE4F-4001-A05A-25E927B954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4307AD63-75D9-4E47-9562-43BB91192E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EC6CC52C-9C1C-4A82-9586-FD22EBF701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51494D02-3063-4B78-8594-BB68D3361D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AB633F8-3EC3-40EB-93E9-4A2A52DFE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C4B0A2C7-367F-47C3-8509-DCF50B5042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9A4EC991-462D-4AFB-A712-1263937EE7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9C61A1DE-5A89-4A3C-9792-82845F24EB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77A72947-D254-472D-87AF-36596D8A28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9A8F564-AA4A-4AF7-8714-565B042402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B4F4A38B-9465-469F-86D2-29DD8FCA3B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5845653B-9ECF-415E-9BD2-731FC145A7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D5554BD1-B547-4852-B94A-48226DA0B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B70179BA-F124-4F48-8F0E-007CD5B245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B3AD87A5-409B-4387-8BE8-7A34E8BCFD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859B4539-98B9-4944-AA5F-C5B408AB9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1AE4CBD0-96D1-4886-934A-9DFA698AD9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9F75306-2445-406A-AF50-0D3918D00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4C84F402-B138-4983-ADA4-7A1F2836E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5BA05CF1-A179-4F1E-BCD2-E7E683BBE6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73AA54BB-8033-4B23-A0BC-DF4C5A5C01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11F8C194-868C-42D4-8D51-F78B8476C4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39C6E443-48A2-409E-87DE-7E19D03FFF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A2AA64A6-C530-4EDD-930A-B81D47268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260E009F-1210-4C86-8663-31CCFCE540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364504C5-D6DC-4CA7-BA78-874A79D4B1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E068619F-E08F-4A1C-9460-AC6EB903B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2D8A1418-70B7-4DB0-92F9-DF6A47405A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6A99A828-201F-44A3-B8D6-38B960DADB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CA08F362-26E9-4495-90A6-FDF0AB91A0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D320DCA-340D-47B5-B3DA-C299C7484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48CD3861-76C0-4A8C-9D6D-1679BF5E81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9A850C9-F25B-49B7-875E-A9867A94E3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D3A1D5BB-6623-42B1-BD52-DB7549FA4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7066A640-D9A3-4122-A357-AD31E1A01E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465B1059-0675-4E68-8B60-6CBAFBFB3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A4392279-803C-4650-8CE7-BBEEB22F83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62FEFEB1-E44F-4C95-A229-6EA588AC3E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3E5AD7FF-EF38-494C-A828-3B8B614740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2B70CB07-8F7A-49AC-9888-D98A99EEF5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8292241A-BD01-4584-BD5B-D710034D8E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A21E615-3EF8-4B1F-A1BF-4DF07D28A0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39B3C5-647A-4B88-BE3A-45024E5B80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EB572FB2-56C3-49F2-BBFE-64019DBB7C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EC9AEE17-6DCB-4771-BE0E-704A3E0A34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C3E2CF80-E65A-4D3A-9AF5-A26A380211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64C30B45-8E21-47F9-9F32-8D92ADD69A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71677762-5F16-494B-880D-A72FBABC62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68313704-A259-41B6-9FEF-C014933F2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FB5E8E5B-4673-4C6D-B426-76CA197538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8A0DF713-3E77-4212-B592-020AA1FF89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2AB9418B-3B63-49F7-8D57-71ECCCC9A6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1D73B9D3-677C-4062-8907-E30DA9BF6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AD315ED-B960-4B04-AA29-B48CC257E4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CEAF632C-6B8D-49D0-824C-6B1E46D75C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CAE891F0-789C-4DED-BF8B-4EED610D4C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C71FE90B-74EE-46B5-9B9A-F0727A8615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6B17B647-FBA9-4002-942D-50AA9891D8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B67BCF0D-62BF-4BDC-AFB6-7118856C09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AB62F52B-6E37-47B9-B49C-1A942F6C0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8E819EDE-F7AB-43FA-A752-EB931D10B0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2032B619-4E63-4026-A549-0DD03692F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F5C0B790-A8CD-4D94-BC6E-63CC002E30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41072930-8F3F-48AD-8BA1-FFECC96AC9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72472511-0471-4E22-97A3-99C9E7A81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5A7A7B75-3FAD-4BE9-8B45-F361B5707C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55E7F316-4BF9-445C-8C38-91967534F2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A45306BC-7417-4FDB-A40F-638D0297D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64C80F9F-A474-4E66-8708-96FB0EDD3C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2D2DC64A-B6E7-49AA-9BAC-01113627A5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BE9820C-4D07-4EC7-9339-9D231E8EA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2F6671C9-C167-4F01-95E5-09DEF172F0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DB2AD170-A94A-4456-B2E6-EEF3295F92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64705F62-F457-4812-963A-1DCFDA6781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D2B1D35-31E8-4971-822F-9AEF564EB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74B70DA8-D09E-420D-B6CD-EAB57B3595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788C2147-81F0-47EB-96FF-6372074C6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9D916957-B9B8-4028-942B-D4A8389830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E012CCF6-A046-4180-A70C-79FACD76F7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BF1D5757-66AE-419B-8C4C-C9C314AEDE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DE6D8670-4853-4DFF-8E2F-D99995499D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D41B32EC-FFC1-4175-980E-5EF2650F97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92E6E06D-C257-41D1-AFBC-B765DAC2776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90D20928-D0A8-4C21-8D2C-22561316D4B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70878533-4297-4068-94A0-B698C56FD3D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590C13B7-428B-41B8-8FFB-02D832723E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6AAA7062-D929-458E-B1C8-5BA4FCA492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35939042-96E7-4EC5-A1C3-BCB69F1D5A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8B4C01EC-B7A1-407E-9FA2-A2DEE37E599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B4B89083-A34B-45EF-981D-4931C6E7A4D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89FC2EAC-3CCC-4D89-B9A2-D5516420C0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EA1F2D12-D0C9-4353-A5D3-92C7F08277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4B4EA474-9392-492E-A412-6B3212410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9D8F60E-DCB7-4FBE-B438-99230B46A5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3276F111-A3D6-40A3-8B62-B078E52E6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D1995CB8-4FB9-4393-A898-A0E86777B7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895A4E84-CB31-4E89-960A-9F5658971B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84826264-F30A-4C6A-9BED-C87D913DB6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C584AB96-B6DD-417D-8A66-20484CD41A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59D1F62D-7962-49C1-B5A8-D9ECC869E3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242CCD2E-CCD4-4B7C-AD83-54BE6BE104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5A47AF10-9A96-498D-8586-51C88062C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E2BB08C3-38C6-4866-BBF2-D21EF891A3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2BF28954-BEE0-47CE-A226-99E4E65F48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98830693-B6E4-4199-A0F2-8C80106E16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B14E4A88-D9CE-4A78-A306-B17EEAA825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A694B670-A423-4E0A-8F1C-A7D9941911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2FD81067-964A-46B1-8E6F-6DE3FB2C2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39BA1C1D-ADF6-454B-8F9F-EF6F55D5C5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E2556DBE-BF75-4C86-8C2E-22AF3988C9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9C1CCC2A-D20C-4206-A3BC-9A57ACC60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972D200F-E4A2-4421-9268-102E3408D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6FED31EC-E94B-4665-9DBC-3A358BDA7D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9F64022D-0A57-42D3-BBED-5B49B97035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ED21E9F1-A18D-4277-9FD2-D0C9C2DA9C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6B7F591F-8E7A-4771-92D7-70DE197BDA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546FDD4F-4104-465C-812D-F085B11F11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7E2EF057-E99B-4F7C-98F5-09EBE3F214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B0AF0E4C-8E0D-4C96-82FB-077B56B7E4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7B0074F4-4452-45BB-B32A-E104A0ED94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1776248C-78E6-425D-BE2F-DCE95D5ECB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DCA8E7F3-ABF6-4F1A-9AC0-4660A68C1C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C17ED6D4-C795-406C-9BD8-6CE53520C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53E0781B-412E-4E87-90D3-8EBFF9ACD2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30263ED-4350-41EC-8682-2133F8A4F7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A4E0586C-2FAA-447F-8426-3613841854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B4CC3C8D-07A2-41FB-B6A4-BF5B7ABF40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BD1BBA3C-6529-4B78-BB99-BC3D6ED905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BC03C6D9-AD91-442F-A4D0-9CC741CD7E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F77F0063-5C73-4F7C-AB1C-9E4127283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CD6E5F1F-A1BA-4BA6-8C0E-09959C29D6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4030DEDB-85B2-41E0-B83A-9A57C1944F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F7C2EAB8-09F3-4EA4-8491-FC997C3350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7D211C3F-F592-4857-8A84-876ECD66F5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28D15432-1FC9-482E-91C2-B3010E9E0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73CB5755-090A-4177-977F-C761743197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2E856B0-3EE1-463D-9265-6ED84CFBA5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59D04CB7-CCDE-4218-85E3-26C6084DCF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B3D24E8-DAC9-41DC-8576-E5D4D5AE0E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66FC7D61-715D-47B9-BB5E-923C0BF51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24A95CF9-8366-447A-A467-0656C0ED4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1C70F7E2-342A-44B3-A81B-DAD2758D8B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BEB6FC62-B1CD-41F4-A765-A71A1ABEA0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516486B7-C9CA-4F53-8EE2-7CCF1BE2A1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92960A97-DEB8-4FAF-BDD3-2912F5C50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F4D8CACF-89BF-4733-B5DB-66C5CA06EB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A8FE921A-C4B6-4ADE-98B6-67D0BC8478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F5A09B58-C23D-43E2-91CB-683C17EED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E1858BB9-B41D-4FF3-A298-EE032F6B1B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B002074A-B4DB-40E4-ACB8-6CAE6A746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3862E1D1-EA89-4B05-BB1F-2CAE640763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97DF65CB-952D-41A8-8A16-28BB933D7F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C44360BC-7EAF-4FCA-8F72-0EAB6856E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B240E583-65ED-4266-95A1-9E85635F20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26714F55-2DC8-4014-8B5E-AE734F2957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9A7A86D-9A3F-4B2B-9F27-9500651603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655C717D-14FF-456B-9335-ACEF57AF7C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357A590-62A3-41B3-A6D3-E8AE5BDCE2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26FFF70-57A1-47C7-8A85-503CE8B58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8FCE0D28-64A5-43E0-84AF-BFB6EE2CAB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E35FD531-C096-492A-9DC1-7633804CA9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D4A1B3F6-68DC-4CB1-8EE8-E25643AE1B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C373ECE8-238F-491D-88AD-46C5B6506E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FB740E54-0CDB-42C8-BEC2-C9EDEAD22D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5942A8F1-556A-45D4-9875-359D65EFE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98A13E6C-14CD-48EE-B23C-5183EFECE1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D188267-AD08-407E-A891-D6DC6DB09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AF36C633-45AE-41E9-8991-517EBF21E0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862689E3-92D5-49FF-B414-A64DF0CF13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49FDCF2C-07AA-4052-B86F-71CF1A3EFF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DCB08F20-E567-496F-AB97-94C7B375F1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7C67BB6A-7940-4611-8DB0-1C32AADCB8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24A0B434-0645-4901-AC8B-8C445C3906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30503F85-7A6D-4818-8837-E3CA6EF3C4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1EE308CE-5D71-4DC2-9FE1-2F0EF39EF1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5FEB839-677C-4172-9AD5-A054EA9903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E971A82F-5A19-4AFC-B446-204D80315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2D0EB7B7-A75B-48ED-ACF0-BCD891FE2B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E01CABB-731E-4A95-9DD8-A994FB5ACE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64B51FD5-C9C3-4318-A593-0BED5DA976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5D567C0C-63F4-42A7-A898-0885DA6F1D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2E0A7F88-3BD1-46D8-BB85-598895DE29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6095B052-A8BA-44A4-A6B5-B51613AA7D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5318DA59-C142-4106-83E3-2956E400E4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6E9195B4-88C6-4E6F-825D-FE5264BD46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92FCCEFD-CADB-4DB8-9692-B261D6453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EE203C7F-429C-4B06-9361-05AE422603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F3A96AB1-05D4-4B6A-87A1-2C9FD2F3E8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849DC7E3-EE12-43BA-80B9-1E96615ADB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BEA17F14-316F-4C8E-B591-302F12E8CF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3AD1A16C-7738-421B-B664-3EBAE5DA7D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71339AB8-097C-4525-9CA7-E2BD84906D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15FAC08A-FDAF-41E8-891D-D3B2B4CF12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18D05920-31A2-4627-9423-CE8D7399CB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1B88E214-EEDE-4F29-A74B-6404091E1B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843947E2-B13E-4C5D-A830-318AA74C7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B210753C-9FEC-4713-8F8A-E1B2D96CE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4B709387-AF27-4FC0-8FF8-D0871CFBA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40F98C2B-6D61-4665-8727-CC8866236C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932D72E4-2260-4233-B2B5-921603D801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6D230292-20FF-4DF7-AE9E-A6FB651CD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8E9FD617-61F9-4A93-838F-FFBF99C432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652A622-0630-44E5-8CAE-1865EA2AC4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E0FAAF9D-5898-4C4D-AB8B-3DCA548B78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931CBD66-4645-437C-94DA-A82C9E0911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2DB4089F-6FB9-41DE-8D58-7D17FC0F6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B74F57D6-3795-4CDC-AF1E-DDB7BE4F9F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23549D6B-54BB-43A0-A804-1A46A44CB6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D6CAABE-795A-48E7-AABC-961F367DD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2028952-0A6E-4F64-B513-6A330E3604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5EF00C78-A62C-43D1-B193-8E7C174805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F3FCD63D-7224-446D-BB22-D1B880AECF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858C3268-18EE-40B4-818B-19FC0134AC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FCB7E46A-A359-4437-B59E-2A8A7DF841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8B588435-0E33-416E-89F5-90C42C6E9C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20F16E9F-9C79-499F-959B-138D149B5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2FB5E48A-4C1A-4A40-8A69-A32481B9F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21A2B649-76A7-4B4A-A76C-1207F91263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B30BCA2E-CE3B-4EA8-ADEF-4DE72FBBA4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9A7748C3-D835-4E51-9C9C-08EA6A7A9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59E3A144-2C21-4DEA-9766-7FBFC711D3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3F6EC9F-8F1F-415A-894D-C4474CA6C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C91CB612-9304-494C-9F26-5556F92314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81F73877-B3CC-4394-B7D6-2F99ACE814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68E4A614-2F0A-4B4B-BE58-18FE0742A7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47E7F6F5-38B7-4027-919D-1B6F53B174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17A4F5BA-6262-480E-AFC6-2FEE193F11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2C72B1FB-7447-4594-B077-6FEC37DB6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A5A93E39-2032-4990-B916-32F670AF4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6C1F7F68-5395-4620-A512-0587389A38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47AC0C54-8398-4AE4-9D9F-DC5DB06716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1D669841-BA6F-4332-887E-91DAEDC83C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49BD58C9-4B1B-4D31-BF13-E76CE14C56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626D97D0-5A5F-42D3-ABAE-3899F52EE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DCA5D1C-6FA5-465D-B0A1-D792B159D6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B90B04B3-9ABB-4BB3-9D0C-E95A43E3F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261E733C-CD8F-4E4C-A91E-42DF0B9F25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0B775CF-D52B-43B4-BF3D-5EEFCB6538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87BD9DBF-8854-44EC-81AF-CAA88B02E6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4525B87F-1175-471E-82FE-895FF9278F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6C7CF3E7-728C-4AFA-8CC4-E31D9773F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E56E350A-0024-44E8-8B76-B4E076A29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351DA414-2B53-4017-8DB9-B3E612EB39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CB61DEE6-70FB-491F-80AC-1C93289EC8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36EC2791-719C-4A01-BD01-49F95291F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2053AC2A-A071-4C13-8ACD-E96F4364E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AC28D7B7-0303-48F7-AEA3-76822CB133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93E506AD-2F0F-4F4F-8C57-69C0A78F8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AAB2F304-4F89-4278-BCBD-372A8E0C1C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EBF81AAC-33FD-42B8-B930-FDD18DE91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17C5F34D-B4E7-4886-BB50-75C2135227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3C86767A-0B82-4180-A62E-BA9F305CD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FA125E83-C599-4D98-B8FC-D6361EE01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782CA3E4-2886-4EBF-959E-F8FD157AA2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7FB62B6C-E7E7-410B-B949-2E0F5213C2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9412EB81-AEB5-4822-9245-A765F4C9A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D8BFB81B-7B77-4A44-9DF4-C21281C7C2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78E1CBF8-5A90-4F86-AD09-A08A350751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39163F57-9DAC-49E1-A5C7-4166D1D9D4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81E6A6AB-2638-41E3-9D9C-B2BCD6A024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B0A24DC6-984D-4CA7-B682-BEE7B26AD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EEE7247A-9889-45E0-836D-DBBD024734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5B32E619-6C33-4837-94DA-3607ED6F8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B87ABF5A-043C-4820-B47B-53F942C50A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4F4DBE9C-E6EC-4F46-9DC7-687F2900A4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D1482EB2-E84A-4374-B93A-EA9C1E4265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3E6BC8D1-EF57-4F44-9ABE-15453D6E0A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3A757CA7-A3AC-4E19-92BC-2B73FCCA1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28454692-AA24-4E09-8949-3B0552E6E6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7123CFE7-D8A8-4E88-B524-93EF59CD5E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AA3F0786-1B66-4799-B41A-E867272B86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DEE2FBC2-C2CF-431A-8EA7-3825DAC17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6A0566C9-6FF1-4780-AB30-23879183F9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7542E6DA-08AE-420A-B57D-70991B8C4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B894D3D8-97E2-4B23-8E32-9F3A44231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2DC4B19F-84CD-4804-AF49-941B6F52D4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D75CDC21-AE3C-4A51-B265-14A85CBDB2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39DA494F-CF6E-446E-A5C3-96F5A7543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AA6DCABB-2D06-4FB0-A196-9EB9C1FCA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A5E47D0A-2837-4DEB-8AB3-24A76C7DB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D7BF5039-FA33-4372-94BB-1410C32F89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BD13EA0B-457E-4605-BBA2-18CCC5D2F7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F1A2D594-9BB1-4D9A-ABAF-DE5BF778EB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E3D07F29-C494-4DBC-9003-653A7898A8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FDA7449A-723E-426B-B082-454433850C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A99F6BEE-FD54-4A37-9339-DA3B0784A1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738F3A8F-1436-4392-A130-825D62E2D4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1FF47840-2D8D-4A2E-A022-3549E06024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B8330362-0F99-4390-844E-B1555D203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B5B8A58D-3260-4D9E-BE00-E83B97796D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DBFA6010-F73F-4DC4-A972-466909D1AE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291A229C-B697-4094-BDA6-4E89E4A74B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F151A432-4F83-497F-B220-2E562F65E5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A48AF47D-1AEB-46A3-8D91-1398DCA8E1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C6855E0A-3678-4CAE-B75A-8BB7E8BCC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8601D2E8-BE66-4910-8202-75860F1BA6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C588E1A1-E649-4DBE-B955-FF8405CA2A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256C6D9E-54D8-49C8-A389-4BF03FDD14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A1955615-BCBB-453D-9D72-10AA490747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F942F116-CFA5-476C-BE44-63B0366937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15617E56-4D18-4C06-A46A-FEBFFCC914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926AA02D-6D56-4E96-A369-9EB8D2EDBA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839EC7F1-B85A-40A7-9139-0F10CC8A6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E4794B36-B05D-40D8-A32F-3DEA114215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E91329E3-60BC-4F34-A343-47B70753CF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F52616E9-DD95-42AF-8353-FD9A4FB05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9F89293E-7E04-44A1-A0D6-DFAF6CDF39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A04AC6F5-FBE2-4121-BB7E-CFF15EC115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7FD7CD7A-8A31-4434-B6ED-A121B2A137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F2C3B17E-243F-415C-8219-9F627B7F0C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A632251A-2093-40C0-8B07-A1EB7CFE0E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147FFA1-0A43-430F-A718-784C17E9FF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54A9BC02-F9FF-4222-A78F-79EB0B6EE1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88063FF6-C248-4B51-BDF2-428B3F99E3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5B8E5356-3431-4422-B2CE-443B5BA7D2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2DBAE757-BEE2-4439-9FE9-BEF30C8FE7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C7E208D-E1AA-4F19-9CEB-CD8E262D86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812282E6-986D-43B1-83D2-45D49DCE5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53C420A9-2B31-4E0F-8922-43F6484A22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F3ADC29E-494F-42A9-905A-14656B3B11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89AE2B0-7AB5-42A6-A19C-8A5140E00F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D773C7DD-A641-4A93-B347-1B754700B0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9D0FB567-155C-41C4-A7B6-989E07ECA0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8399D864-2AE5-4D34-B4F0-0AB93E3D5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F7026FED-4C4A-46DF-9DA6-0B20C152F9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1C8B21BC-9450-4BF9-92E4-224E265FC0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73801AE4-61A6-45DA-B3C5-C84BA66BE7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D399DE4-1B85-478D-BD7F-B5D9BDEE9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6D1676AF-73C8-4D1B-BB6D-07998113E3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377381F8-8817-497D-BFDA-AE34D0F881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5FBF5DE8-28F6-4EE9-962B-C6A0AC207B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259EFA17-8B37-4C25-A695-7765B01947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91385819-93DD-44E3-9130-085DB8F1D4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196A4CD0-8D21-49E8-9630-9FB860FB9A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3A5F2BE3-C637-4EAB-B358-1A58E2700D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6779D477-311A-4C9D-A7F4-ECEC00290F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E5D9DA0-F0AD-4190-8470-4C92AB6E85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7A02FB6B-30CB-45B9-982F-8E643A9E9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89E3690D-DA34-43CE-A622-25D317F4AC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60929F2E-E73C-40F8-9162-A6A31DF9E1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746B44E8-67F7-4F14-8518-ABA7B0243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151F9923-8FD1-4AE6-8103-3075BEC02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4227941-C176-4B7B-9FD7-DF3D03D7D7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28F42FD9-445A-4BD9-8F9A-B8C891BA83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76068E79-D875-4243-81C9-F62B4D5238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A50DFCA7-6687-4D86-B6F6-EE2204E04C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AA21EA6-9ADA-46C9-B1A9-233DD71DE0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4C158C7F-D47F-4821-BD02-CD9BBE8975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597715F7-F30C-4AEC-8AE1-2D441F7DC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58F449C5-CB57-4F5F-9071-C305E186B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7865F042-EB32-4405-A349-02858E28DF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C85E968-0579-4B9C-9950-CD0F95405D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FC22E16-26AB-4B87-B679-2148A9C1B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57BCF4CE-4617-40AE-88AE-79D96E8F0B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1536488B-9A8E-4B4F-AAAF-D7964DB6DF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9B243357-406D-4938-B5FC-B6BAE00621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A4AE338-D400-4B37-B91B-DE58E852B1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6DDB1A0D-50CA-4499-879E-665A8972F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F533008D-21C0-42A7-88EF-304DCE8052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83278DEC-C982-4D97-BF2A-A16AD9354C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7D925B7A-3812-4A38-823D-50B6296E1E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F8A63222-184F-495E-9B43-344536FC4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5B816E10-CCF4-4EF7-A2BF-86B186F891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E6906598-18B3-4BE7-9444-606EA4FCD9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A7A7BC78-C64A-4ADB-8F03-25E20BABC4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876D6D0D-3116-46F8-AA60-931ECD7DC1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4D11D32C-3353-4B11-B6F0-4AF0B22686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69DD96C2-B4E0-460A-8CF1-E4D362CF9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6ACF7C36-5F1B-4716-93CD-CA4D8283D2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F5411804-128C-496B-A3DF-9A83ADBDC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4CE76AF8-F700-49A7-BDCF-09F063EC0D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1D50750E-76EE-44A9-AEEF-018692D017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B25E222-17D1-4481-BBFD-5C3F249502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8001AF98-A567-4727-94F4-4EF6CF24BE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2749C868-1894-4A31-ABA6-8415DEDC6A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8E58188-18FD-479E-852E-E4300E6960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9E19274-7E14-48CA-A800-182ADBF638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35E20176-CF73-4EFD-A412-FCB3F1FBC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8EBB4327-0A98-4CD3-8E84-75D11D7E3C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C36A96FA-2666-4236-B440-850CBB87E5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EF7CD58D-3C5F-4461-A300-52E9EA87C0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AAC33163-949E-431C-809B-E846B9CAF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D6D75136-DAFD-47F3-A11A-26BEDD1963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5154BFAB-74E6-4251-8074-E7B8F3C6A9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9E60E1E-265B-4B8F-8241-5FF12B0B73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5BFD4F01-2077-4DB6-9585-6B8A40990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616D14F-9ADC-4781-BF25-08B1BD2F4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E569AFCC-FCDA-440A-A186-9160322E8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26B6BBA4-6438-43B8-AD6B-3C6C74564F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940C5B6A-7801-473E-A711-274F89F93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F20394F-0B70-451C-B757-5181A653F5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55289099-D0CE-4B2E-821F-7032D1EE29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4860A639-C3A1-4E1D-8244-8F7504A8DB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37DB661-C43A-465B-B496-141B56C0DF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701CB2D0-9D82-4116-B122-3DF0A6283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A5D56331-F4C2-41D7-BF50-598D75C4B0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A5B087E9-4F55-44B1-A239-27500E825E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37DCE830-376D-4A5A-A806-9EB53248F1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BC0EBDF6-06AC-43C9-8654-BE7278E85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27D094F9-6852-4445-A9F8-8DB08B2122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DA6F36BC-C20A-4D1B-A474-CFE92C394A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2F1EAA8F-A5B3-4B54-A5E0-759EE88AE7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D0200133-7887-4100-85A9-B3D65D1B07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BD04D3A1-D4FF-47E4-8140-D4D6B4394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A497FBA1-1178-42CA-9A8A-CA3172260F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B5E4A9EC-3294-4EBB-9F9A-123E18B7A5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E73C6111-F1F5-4A83-BAD7-9E066B0901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8F3FD2C1-D20C-4E38-8BDC-241C017D25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E797146A-15D9-48F3-BC24-E2A0E05070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B9FBAD-EB2D-4D8A-B4B6-BB4E2EBBF1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37516930-4CBE-4F62-89F1-104669989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B954EEE8-4B88-4DFD-9145-3675EB5E39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C1D4520-366B-4509-A402-CF765028AF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233F9BC5-9483-4841-A326-A89ADC0B4B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474A57E7-1570-4A7C-9D3A-0AC7154B21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909A8364-3DD1-4AD7-BDCA-CC19F1788D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9F8AD0F1-B800-4CDC-8561-15A94BAAED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AE002D32-C392-4872-8BA3-AD37430D1F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60CECED4-7B7F-4C52-B4A9-82F21C6A1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5507A779-2B19-4410-85FB-9C8EEF47F1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1EBA813C-4CCF-4CB3-A793-FCA9080832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680B63E0-F364-40BC-8D0E-1A32464863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1B02785E-D43A-46B1-AD85-223B58A56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E2391BC8-1FC5-4FD2-9149-02D2F617A0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CDFDC49A-85A3-44B7-B502-7792C5DFC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862A1CDF-0024-4AD6-9289-7E12F51CA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58B6270-6A5C-4A06-81DA-79F95488E8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32846943-DCD7-4C5B-8168-260A619FC3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8B77F06B-F268-4C90-B94E-2A963EEC83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91DBCA42-9AA0-43BB-9455-393C32FA9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9947C775-25E9-4613-BA34-38D9D88A5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D0CDEA35-BA32-427D-BEDD-51442AD262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91A6216B-150E-41C8-8338-D1B644EA7B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48D3B8A2-5AE9-4916-B556-7A613DD39D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7AEC1546-6010-449D-8F8C-C367F4400E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4B80E0B1-1B51-4247-BE11-ADC6F47B7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45765E8A-2927-4D01-90FD-74A5F3526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7A5EDC1C-5AF1-4FE6-B6FC-C56267EF82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F0366AC5-A329-46CF-B1B0-BE04782EE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5474089D-D35A-44A0-A10E-EA12AE24BF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98890D2A-FE7A-47CD-A71D-D1D1262C88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94276DB9-C2F6-4A6D-897A-54DABB2296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EF1E4B3E-5296-4EDA-8F3D-2450388606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EC38064C-D254-49B1-8ECD-114FDD009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ABF780AD-4D5F-4C58-A841-581FAD8D8B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4932A164-04E8-4610-837B-AF79AFC60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DAD867CE-033C-45AF-896B-83A4B76C7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A4758ADA-9403-4568-A09F-6D7B0BC561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5A73092E-2B17-401C-8FF2-D52767F9B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AE885010-9BCA-4E41-884F-3433166D66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69B0D6D1-E5C7-40F3-A409-552440B096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EBD69FE-0C71-4123-8A61-0489D3327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4D1C85B1-BF62-4D73-B0A1-E53991DCAD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20D71CF0-73B0-4CCD-8DED-98F1AC5F8A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D3037E62-006F-4E88-8839-55C8E4F609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B4EE802B-2CC3-41FA-8C44-82D6911E70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E8389774-F17C-408E-8314-39AA9BE420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6A3BFBFC-EFD1-409E-8C58-CDDFF74471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325DAB0C-9E21-4501-A4B3-2A2EA3296A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5C23E8C5-744D-41AE-AB05-5929F6F400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D22F93A7-E1E8-4BF4-96E5-343D6612C8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655B7B53-6016-4503-9AE1-1E99DA144F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DF1340C8-1507-40A2-8445-E5D4B9C7FE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365FCD7-2662-43B5-AFE5-6508060D5A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A490430A-EE0C-43E4-88BE-0B990C82DF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320B2F97-A136-4F0C-A35A-EB02827C38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A93CCD7A-638F-4DC1-AC48-133C27913D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70BF5C69-96CF-4F09-992A-C029F76CC8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751F6CB6-68F2-43C5-9C0A-2C60E99C7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9618EC8-1E65-46C4-82B8-2C5804614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749FF699-35FD-4DA7-BCD1-111FA69656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614CA2FF-ED22-48C9-9C23-02E471D48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4BBF4E3-5393-419A-B3DA-7AD4D4577B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4976BAF3-6BC0-4AFA-90AF-A6053D0B0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98492F3A-A2F8-4EF3-A524-6005C939BF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31B0BFFA-32DC-42C0-B989-DC87A1D605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55A372A6-5F18-4263-AA4F-F2627C19D4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1DA02ACD-A826-4A05-839C-BFC5CE201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330AFF76-F038-48AA-B7B3-D50DAEB2B9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3BC169B2-6F77-48FF-BB0A-6BC3693EFD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677D4A3-A2E4-4F84-A04F-09711CAF33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5AE1E7E8-00F1-4A31-AE05-A44BD13B0F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C2CF10D-F92F-420B-89CD-5A6FE33BAC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6E45B39-3F4F-497D-A865-053FB9F373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CE988C1-F39A-4A1F-9723-022296691E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A4CB1C5D-25AA-4993-8B97-EA288C2A28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B4CCA035-C1F6-41DD-8830-71BD7584C6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7195395E-320C-4802-82CD-0D66BBFD1F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97D32198-B2B8-4779-A6B7-212606A546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FB7841AD-EC96-4398-89FE-B0E656BACE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6ED15D9D-B9CF-48E9-B57B-BD7E6B1724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10E79EF4-5B71-4BC8-9183-3F2935B4B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4B37899F-5ABB-4845-AA59-7248EB3659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651AC8F0-A9EF-4FC7-A931-D54A9BA2B2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5A919BF7-810E-4A06-8425-01F488F79D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6471FF09-85F4-480B-BA87-293BAFE44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8A74B9A5-59FD-4BC7-A4AA-EE149D94E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633100B0-23CA-4734-AC5A-D4344F6F18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E683090F-00FB-427B-8F6A-090355A91A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7068F992-99E9-4B67-AAB8-9CAEC25881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18CB939C-EF44-4888-8832-AEFF3FB073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4793AD77-8194-42AA-AF4B-3980523190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097CF58-612D-428C-A9BD-9AE9FD8E94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B870904F-6061-4B8D-9C63-2BCA620C6B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A3756FF1-5B49-460A-AAED-12520AF8A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C0395A9A-67AE-478D-951F-C6DC2B93F4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B7B6C06D-A08C-47DD-8BBA-4FA2EE6222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D82C8238-0258-45F5-99CE-C9280BE999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411B1020-67D9-464E-85EA-B66C9715F9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9EEB5E2A-2CE6-4AC9-9C9D-6CE2470A3A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3AAC52DD-6E64-4883-B935-98D65A6B65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1BE6B281-E3C2-4112-9A14-B93481AAA8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9D89368B-806F-4C57-99C3-9316D9F56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6E453BE0-8894-4E8B-9DDC-1BB223B81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CF7861B-322B-4187-A965-2086CB0C6E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688C45FE-71A3-430F-822D-67EC7E2F0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269422F7-4E40-4EBB-A2CF-96FEEFE7E2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3A8BDE01-684F-4B91-9527-E3933E7F2D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907076C6-2E83-42B9-A100-8E8C3890D1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A42A32D-3A71-49E1-8DBC-1D5C157E30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606F80D9-02CB-4706-A534-020988016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76422896-1C95-47D7-825E-8F76856D0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C8AD472-DB28-4543-A6E0-C7991ED498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84A8150-61F4-400B-8088-7723424C1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A7E4C409-C011-4F93-8419-814BF1B650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35B91AC3-D8D3-451B-8E85-CC89A4B87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AB6C57AE-0CBC-4474-B0E1-049D10DAA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D256B610-7057-4CD8-A54F-C4D91C054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D3C11121-BFD7-4C22-8FCD-1D09CA5323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EEEF8888-2CB8-44A0-AFC4-56F0F9F4CC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247D9A27-9E15-414A-97BC-3541E8EECE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FB7190A5-EF18-4210-A727-711F9E0B65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7C24796F-7807-4708-8F08-3E649AA2CF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4C101F2-CD76-464D-A9BE-183FEC0520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E7DDD87C-4CD2-44D1-9D32-ACD95EAF85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9EC24B05-00D8-49CB-86D4-AE77A4528F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6AF3D103-8F65-4A0A-B76B-1AA9AFAD88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EC2572C6-1044-4694-B23A-3462FC2455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E4B719A4-8CFD-4EEF-A4E8-4B8B070588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6353F0B3-2CA0-4B98-9C40-ADF2654D8F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48502A26-57CD-4A17-9D97-1B9D5F664B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7B2F41F-1FCA-4B25-A132-6F5E1584F6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384CEADA-3600-4A37-AFBB-BAB9EEF4CB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FD7DE6FC-8DB6-4C78-B977-7A53AE78BA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C80F0D23-9B6F-44E4-BE5F-681CC9D901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5FD19E1-A1A9-4F23-B99F-3255C7574F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3D9317FC-1815-4714-9425-CACDF9F8C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B4EE99C4-2028-4B15-A09B-588EFE0FC3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8D1128FE-BC75-4DC2-8A12-D46B2D9C8B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4047825E-9192-42C5-B335-9FBD059CA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DA960A04-B567-4079-BAAF-DC29BC2E1D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90D7B785-64F0-47A4-AA07-7EB7106804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6EE959C-AF91-4A6B-926C-EDB89428D9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FD8891B-8A99-48BF-83C9-504FF73248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EB904A59-94F7-47F9-8CE9-E530E978F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BDB4C1D8-FC2A-4C7E-9C6D-896DD5080B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528E49A3-E8CF-486C-8D93-B0D22AFF3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5F6776B0-34B6-49C9-A70F-46B1187F08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136F2B38-441A-45EC-B5FC-B369812185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E53A375-35F5-4093-9A09-A79CE246DB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DCA848D-14BB-4F09-8BA5-289481FC6F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9738FB0C-E8E9-4A24-B501-E6FBAFB3F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4A7EB18-2C5B-4FCC-9CB8-4366FACFE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A4BA670D-9BD3-4C31-A02F-84DA4F654A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F6B21883-935F-4E25-9924-A8782B4EA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66F11AA7-2FC9-40AE-884F-81556A9299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A7C5C5B7-800E-40F8-8EA1-FBC56E6168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AC37772C-E262-4473-9436-BA812C9A63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EC8348BB-C778-4B9E-87E0-0C12AB09DA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C59D09E-7765-4C82-94AF-7F6A0E98D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2E7E0C50-2FEB-452F-AA46-22A8418C7D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3B3F342C-D521-4CBC-A7D9-1AE56A3EA4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8A5FFDF0-341B-4BFC-A081-F09D29542A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1849E4B0-1DF1-46BF-966B-3EE75D3BBC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C5B457C9-936F-4461-8588-83F2BE349D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262117D8-7485-4728-8634-C628B26EFF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77186511-D091-407F-8335-07CAA58F2F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45530F83-9EEF-413A-AF39-892D20D5DD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2B58BC38-1E8D-4157-98CF-EF817FEE2F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524CC8EF-5C4D-490F-A913-E21E875F2B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52507D2E-F66E-4FBF-8362-99B578824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D1593072-D422-4F44-86A9-C22497EC9F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8C933F71-6362-4BD2-9DFB-2FE592BA19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F7A7D6A6-21CE-4E37-96B0-859A56A115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EE01E600-697D-4470-8F3E-8AF408A59F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2353063C-88D7-440E-861D-9B7DEC3FC6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F322B886-36CB-4233-B2D8-2A29D9D03C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9268A520-A159-47D7-B378-CA452D8F01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5B56B2A6-AC13-4D40-BC3B-D2FF838D2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6EEF8AF-E30D-4239-AAE6-E4A33092F9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33010E84-5E24-40CD-98B8-777C779A77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6F5D831C-9819-4C19-AC1A-0C62A7DE0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4C1F5327-1461-4D50-ABDF-E08F7E997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4000DAD7-A9A3-44A2-92B8-9586284E8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DCAF3DC8-F5AD-4705-A645-2C6388B17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C969A0A-0D05-4160-802A-1AEBD765A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5C4DAEBC-71AF-4754-B8BA-A1A6481D06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54E7243F-2390-4334-94C0-6C004A2515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B03FE69D-AD6B-453C-9305-BEDD27523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AA80B11-8516-4DBC-834E-FECFE7ECDD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D2836953-8618-4BD0-860F-D7EF6E65E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AD119467-DE97-4244-8DA3-6B5FCE227C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E00DA38A-BBAB-4340-B78A-800B4BACD5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4D78E24B-0B89-4154-A9C5-DB2145F82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7D65D0B9-268D-4B98-9AE6-2D6307E1B4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11524C64-BD63-495B-BB25-09593854E1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F30EB2CE-306A-458C-85E5-724C53EC66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FB9D5646-0DE4-4002-825E-EFED234F17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B218D8A2-EE05-483E-8F5A-A889526DD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D8C95A7D-85BA-4D71-8CD3-61C3C84FDC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36A06483-2BE1-407D-BF0C-CECBA6AC87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5D819C9F-EE0A-4A7F-839A-440DB7AF29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23C99745-08BE-4C42-865D-2016516FD9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234117D9-86C5-404B-B922-4A814BCCA3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1B6DA9B5-9DFB-4616-913D-0CC642A6C0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B56ABB78-8C5B-4099-9460-9573872304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838B60E2-9A84-47FC-9FE9-DAD5C382E2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25E89BA-E6A7-4724-87FB-A9246DB2CE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B99CEF27-C1AC-430F-9ACA-F2E048C497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C708B47A-1F67-4788-82AE-7C2B828588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74C25799-58D4-474F-A719-0C512648B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995A2F9D-A7E3-4B78-8A4C-E18C291F2C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71315E50-1412-4219-838B-32F66EAC66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97D93BF-691C-4AFC-B1BF-9B475E3ABE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4642240A-B121-4979-ADB5-4119B4D7D5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B8B50C63-AF73-495A-9CDB-F517F98CB6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FEDF1776-6BB2-4B86-B124-03BEE78EC1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937D2234-9FAE-4BB4-89B7-E439FAC7C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857ECC11-453E-4EE7-8AF6-A4F0294F49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AA0A628E-8B62-4AEB-BFB2-BC82A1DE9C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8F268665-9B51-4280-A5CE-65F7083C00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9E3BC502-BF4C-4FB5-A022-21DBE05554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38AE1CEA-5695-4E53-99D2-8B662EE366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80C88E6-A5EF-4DA6-9501-4D71BF9E33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E8863E6B-E8A3-491C-9DBA-0EDD3CD195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3E764622-9E2B-4DC2-8A74-4BE463415F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AACD484D-3ADD-4B3C-B054-FB282EDC14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55C583B6-B815-4012-9073-CEBF1AECF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3CE2EC3-6702-44D6-B195-59169E76D2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E00089D-56BE-4B88-8BF5-BBA3FA6C67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87F84ABC-92DC-4EDE-8F9A-5C36713EBD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B1E86227-3410-4EF4-A5C2-888C156DE7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60AF6E57-A38B-481C-83BE-1763513203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5B3997A8-F03A-4E07-A8F8-81281CF233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A3A9FEA7-30E1-4333-A39F-43D7CBDC2A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E107DF1-A719-4B18-AE7B-0F316F18AD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A6F2F0C1-3DDD-427E-8B4C-A66F0CAB1D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3F977289-1E74-4C67-9A92-1CEDDAD46F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A13309F0-BC10-487D-A239-0F3A5CD152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C8B389DF-8C4B-42EE-8028-BD9BDA227D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E1AEEEB-E932-4673-8CE0-22DB426D7D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8780AF09-539D-497A-91D2-C439F9358B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37C79-DB60-47B6-B15B-E7DA88D66F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A0054AC2-70D4-4CC4-90CD-A03F4A878C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34A87E97-103A-4F5C-A90A-F81C6F21D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D5E63D7E-13C7-49C6-895C-A6B692A98A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65E87716-8F9E-4052-BC38-E4FD2F9DE0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49A2B597-653A-4540-9CA0-F34C27708C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1678BB53-9DAF-4382-943A-5188013019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7739C783-8060-4B45-AA04-E4FA82710E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D47F8B07-C606-45B7-BB42-E6B30ED06E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DB3BCC8D-6C67-4D16-A8E8-2C81C6D240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90F83372-E6B5-430E-A209-60F334C088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17D6955F-602D-482B-A11F-2B8AF4D43C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24221D85-F8E7-423B-B6AE-D316D4752C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C69A3094-94BB-4B74-A44F-3933AF0C2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1A7CC65F-8383-434D-AE17-B85BE0061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94424CF5-1F41-409C-A013-008E2941B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4D50BB19-9971-41EC-B751-1C2A011364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1B9937B-A0C7-493F-AA3D-D8630F876F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A942853D-B244-45AA-AB7E-7652801E98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1C89271D-DC28-4011-9037-4D787D5AF3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26A95EE-A206-4ABD-89AC-8053DD7A7C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FFC1F15A-48BD-43F3-B1D4-D510FC818E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DAFB8344-EB45-4AC5-8C27-EDC681DAF8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8B4D1E14-AAAD-4BE4-A59E-C230CDF9C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772DDE30-CB10-4AC6-BBB5-43E8D58BA1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2DF86860-830A-4639-8DAB-7C05A97062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EB83C14-42AE-484A-A01E-CB0AFA9C8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B6749B42-2EEB-46AE-82DB-3571C8A701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339FC230-E7C7-47FE-AFD0-7A74FF5C34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3444BE37-C6FA-438A-8CA1-14DDE3351F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2372E21A-3E9A-4DA0-B4A3-AC39A95F62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E51EE2FE-7811-4301-8221-B3F28C6389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D0BA1787-8958-466C-8696-8082D87ED4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856557B3-75FF-468C-A733-7B3BABBCAA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7C8C6319-C510-4BDC-B458-E9D4B70DC8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406DDB88-E22B-4878-BDBF-BCD24419E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DB1AC4A1-CDFC-4EAE-840D-7B9A71AF1D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F85D9D0E-2199-4E1F-B850-9D3EF00A2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A011EA3-03AD-476E-BB5D-9B0F2CF4A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9B79B00D-E996-431B-BC1E-AD4EDE120F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745E90EB-785C-4E19-A04D-CB8A62F45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2D81180B-3628-4E85-95B3-1DFB97E48A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C140DF93-BEC7-4FFE-AA2B-0BB9F83662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FFCAEB5A-293F-4261-8727-7D0CFD9972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61BF3B82-8EE5-45AA-988E-3237C8B44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C26D2324-6994-4025-9895-104F6EA68A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7B6F765-8CE7-42B3-936B-DB94564747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911F7320-02B3-4F1B-9478-3C17A44866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FFA2BD83-DF0C-4D88-B8DB-5CC70678CB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BDC24E9C-A09C-445E-9F2F-E1F4C3B9EB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715B8673-B81E-4F85-A541-F44B7B7A7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2F29ACBF-4A57-4D97-A67A-40C27E5677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68031922-EFAC-4643-8C06-3FDEF21F1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C6B926E5-BCAD-4AA7-B348-8030EB8518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D85D0C1F-C3DE-4932-BBEB-68CD2F8AB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F8BAA840-CE23-4D06-86B9-3C521DA01D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BEC086E-BA67-469D-8B20-CDA9DABE1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F4E2BAEA-21B3-4277-8470-9B63E9BB4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2BAD831-E7EA-4FDF-B993-73D3A49DF3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1AF93475-1AE0-40B1-A003-F158A90381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4248CBF8-6628-448E-9698-6F89749281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9CF041DE-92FE-448C-95A7-2E675FB01D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883DBB0C-1312-46CE-A5F3-DA1CC8261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B23DE9C5-C748-4878-9933-845ADFF53A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BAF6D19C-23EE-4B5E-BEEC-E857AC354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40447527-F6AD-40BC-A136-E4AFEA6C40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4F5ED257-B605-4FEE-81AA-52658FC7E6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61076A8-8981-4100-BB79-EF7B0919A7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D2AD990E-E93C-4BD7-80DD-EDE6ECE49D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3C249A61-329F-49F2-BDAD-4410FD02C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FDEE9B9-6121-416A-B16C-37CCCC982A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E15F6E6E-9282-44AA-AA8B-96799B56E7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322CFE29-DF6F-462F-B701-F77CE6768A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2372E4A1-9E43-4330-84EB-DD61FD2341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8EE11F7A-DF88-4F6D-8703-E2598C048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D631FC59-AA58-4977-B803-F4C0D4C48E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6329805F-8C8E-4E8B-B412-862066D0FD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17396288-D628-4254-9D8D-1A2A87626F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69439A7-9492-41A7-822F-9364B266B4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BE026460-E020-4CA2-9A95-99E1490CAD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99E3FCAD-9B59-453B-B767-C208E32F11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98A1D9E1-D275-4F21-B588-0213FB5992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C1CF8667-6CAB-472A-B9E4-D8B9462D19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F60F466D-5BA4-486F-AD11-2DDBF4D71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F844CA80-01DE-4079-A8A3-124A134103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A981C0BE-995A-42F0-991F-0FC4886A08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8273F888-6923-40D6-BFC8-B3E4512AFF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3517AC4-9353-4296-A978-13F0432EC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616A51B9-C1D0-4CBD-82D0-DFB16FBDFF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1E5AB7EA-39AB-4F03-9135-E13DE9A9C2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788758FB-A474-4730-BDEA-392E2B5B45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867FBA30-95E6-4283-80A8-F875853444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CDD0A349-59CE-40C4-8597-0CA6921398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A32AA88F-A353-4F01-9EF2-E7CA0A4511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34AF059-2310-4F5E-809D-182D1F1E41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D8619037-8FEF-4873-8A05-A644D8F3EF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116AC1C2-CCCA-4997-BA01-006192CAFBE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D41A2B44-399D-47F5-A0E9-C49A6E0FEB1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968362D5-3A4A-4718-8A88-9D396019070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40E0A541-5713-4155-B6DD-2C64AF646EA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4A2D2F97-C8AA-472B-9465-2C3657A900B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B1A1848E-CBF4-48D6-B2FB-F34D76A7721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989ACDE-E6A4-4C63-B1E8-78235BD0449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B3EA52C8-95F3-4F0A-A3EE-7EE7A551622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D6F62781-CFE4-4EB8-A1D4-DD5F7BF5A32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F8CD9158-AA3D-4688-9AA5-A903E7C220C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27D9D36C-7F94-41FA-84F3-C989FC060DA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B221F8C6-14AA-4FFB-8C9B-B5FD5551D68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930DF0D3-7716-486E-9799-BE157B3F10A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5067BF8-4F43-46E5-9A16-D8A14BCAFB8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E9A8465F-E42F-47A2-94D0-E7E227B83C6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E4FEC894-163F-40A3-9BE7-62F8F171BE6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A585B0A-BDC5-4E07-A267-F39C05B2045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CAB366D4-C1CB-409E-A006-79D98620100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AB88584C-B911-436F-A760-2A777CE85E5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443C90E6-D1AD-4BE8-A678-ADE03DFACA5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A4ECA90-6F4A-454F-B741-3680AD47994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D472E20A-F06E-45CF-A459-D74FFB3DD2B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3ABC160-9125-421A-A2E9-DA79C8FF072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EB3586D7-77BB-450A-AEC0-F37229B9767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C6CA1095-C117-4945-A554-8AD4AF143AE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A482D51B-FC72-4142-87D5-A3DE15F70AC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D0FE2BA5-661A-4C18-B701-A8406F3B0C9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B32D356-81F0-4614-8397-EEB59C84811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1E33B860-ECDF-4181-80DB-CD85DF965F9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5E72B323-51A2-4E3A-9416-11D0E0AFB49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A1B2AF4E-A509-4E69-9314-40D6B0AB5AA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C70BB493-E04C-46C4-BF3B-B253D035BB4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6E419D3F-2632-4939-B9E3-53B75B6D936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7A05152F-4606-43AF-9BA0-1D6F2E217AA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90022A17-095F-468B-B61F-074222983BD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A94E4FA9-8911-4D00-B92F-FEA552554D3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AE8E0983-D16A-41F5-825A-0528C4E3DE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8B76D9F0-4B04-46EF-9F9A-DB9D6FEC6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8C3E5AB-FBF7-4509-AC25-902BE35D4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3FEA263F-3A03-43A6-9703-19C733ADDF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52AA119D-7EB6-4E5B-9CE4-98361A9276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48C0D011-7C2D-4268-9ECD-8D046AAEFD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3A432763-E65C-48B4-9969-5BCC7F2B1A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36D30500-C415-48A1-85DF-B1736B82BE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FC3FA63-8E53-44A5-B26C-6FDBE1BD84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23A015F3-C9D8-4CBD-8B23-69860FA2A3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9185679B-BB50-4F68-A548-691517F198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B2A7E078-5469-45CF-9412-83A5816386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D98DF7A-9F40-48D4-A1FD-EE12F9D9AD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8537394F-74A5-487D-B808-A644B13407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39CA28BC-1C8D-4FBA-B6A7-E4105F3240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B74DA188-E526-4698-BD7D-82AAF8105B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52CA32AE-B2F4-4AC8-9B54-0FE8B38DAE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E588527-DE3C-464F-ADCD-F0EC671BC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9206B6DE-3F5A-49AE-80B9-96873EBA3F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C687070C-9545-4039-8770-E28BF2CF5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F52B599F-2B4A-47A4-ADD8-20B0F24E94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485BBAB-1E5C-4A74-9E4E-45E772F4F9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61913E74-5952-4902-855C-36B14201E4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C4EA7924-1FF6-4C70-9831-B9810C7013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4A76260D-E33D-4EDE-A683-BA24625179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65AC11EE-CDB5-4DAF-82FC-FF49BFC992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D634AE1F-0BA6-4778-B5CC-BF7982E1B9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AADE8662-6FA7-4C51-8312-9CA9DE0BC3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25C1172C-75D2-4A75-BF87-2095846C7C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99ABB1C2-6293-4A6E-A3CD-2DBB8D49A3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245C6E63-9B7A-43CB-B802-DEE3663804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4E52AB94-A7CC-44BB-BBDB-4132434A3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65CA1A9F-B559-48AA-A6AC-E42A9EFE0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5E595159-0EBA-43A2-B214-5AA81DBADD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CBDD05A5-E692-43CF-B4F6-C8810D34B0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ABFD0E2E-4D0D-40D9-82CF-2BD5533A1F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1BFE367B-7366-40EE-86C8-8E9A0F9FD7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ECB67A2D-51E6-4007-8570-CD1EEA35F3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691B3AAD-234F-40EB-97BE-4A897917C5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432ADF87-4137-40BF-91A4-9D39E70F3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138D3A57-FB7E-4F5B-A7BD-257ED5706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FF77831A-A008-4627-AD7E-00951A09E9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9E1DB55C-C14A-44E7-B93B-6AC4590E70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855F6DF6-1AD9-4834-918E-C2EA36370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C52002CE-B66F-4490-B9C8-8992FC2123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49CB8CD9-C38A-46F2-8558-21D54119EC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2C32FD0C-B18B-4669-BB87-46965D74D7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BFA66D7B-C93D-4FAD-9E66-84875CBA97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D09BF30F-29FA-4D07-8843-9AA119C6DC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4B198510-C08E-4593-ADDA-CF62BB337F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DFB78D98-5DB5-429F-BB46-9FC526F070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1EDF1885-336F-4B92-9F01-1FD3AC4FE8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61A6C9A5-8083-4161-BEBF-05F0A01899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86B2BB36-E771-40B1-AF36-F62DA1A082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6758FC43-3889-4321-9ADF-279C0DF63F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854B6CC7-5B35-45C1-B100-6B26EC0DB1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B3E2A63F-8AC1-4FD4-BB63-4998948C99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4E142EE8-9DD3-4E9F-B60D-7CD18FFD12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24C84C30-E250-4A64-9122-83FF25032F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580C96E-5B63-40D1-AFF4-572048A980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E85BDBF5-12CC-4A1E-852D-75919B95B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F62CA1BC-B080-4E12-B44D-8B028DD8A3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AD173CF-0F7D-49D0-90A6-93C19170AB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46135E7-204C-423F-B5A9-8FEE1DFA1A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10789F0D-FD93-47AB-AEE2-D9441FDFA1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904E9114-0B38-469E-96DE-8A28762E5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1BAFFE88-859C-4BC8-88EB-15D74D1AF1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C521CCA0-9DC6-4A09-82AD-9616200DF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EADA551-C4AF-4524-94F8-597A55BF9E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2D4E0CCC-5289-4AC1-88DB-F01A37F2B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1C895DEA-1304-4386-A056-C85E3E063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4AD95270-2E25-4B4A-8578-CAA24B2A03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F9073E12-8C04-444E-92EF-B15748FF3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96E5CDC6-42CE-49E9-860A-B642D424AA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30F7802E-A52D-4601-A36C-495162332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534FDE3-2BE5-4867-8943-1FAAC9FEBC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6A923323-7E98-4F30-B05C-3B8065768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2D100AAC-D523-4BB5-9D44-713AEF2F6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475DA1F8-AF5F-4CAF-B438-5DB23FF536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D8290E93-58E8-4C24-BB53-F179163D57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7D9B9325-E678-4B79-9499-01E3C9237B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571DE023-69CD-4FEB-B65D-834CC0376F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E31C2586-1B1F-4627-9DCB-CE9575B62F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8D706A9-B73D-4182-B94F-65613F20F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6F09C60A-2FC5-4C62-AF1B-20DEAC2BC8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A97884A6-6659-4214-A17F-DB9B902541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4C116D98-65E6-4F40-B43E-2759CF9566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FD4A45AD-54C0-4FFF-A34F-CD41440E3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CD03BC0-4167-447C-AC9E-2891CC90A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34A5B2D0-002C-4931-AF11-8A80C13517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58E26667-2190-4C9E-BFB5-3951267683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B66028BC-D14A-477B-93D6-8D843688C4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64A7452D-6DB8-4A1F-B964-1C8497D9EE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5C6654B1-0E0C-45F6-99D8-F0659C3BB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9695072A-00F0-43CC-B1F4-5ED8E7DD5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8507363A-17B3-4C38-A497-202CD21A43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2F8793E9-37EC-46B3-9D3E-25F5358E57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F6F4296E-B19D-4516-AB36-80DD07744C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571CBD37-762A-4B5C-AAC1-63BEE6C2E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ED6B5CDA-E411-41FD-B05B-663460509D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F3A7CB98-7B6A-484B-9D26-AAC78821B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ACB1EFA-34A0-4F38-8391-5C896D197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48567F05-02BF-4C83-BBCD-4959E139C5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CB360D61-C790-4B28-9672-5641AC3B3A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9EB09C43-D847-43D9-9DE2-3BF36EC0A7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D88C8296-237B-473F-AE30-8576338AA5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19182120-8ADA-4756-B1C7-8E493413A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52EE472-B026-4569-9157-0F5359DD59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42F357F6-8574-4BD0-B4F7-1238E70AA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CA08B9D3-67A7-4730-8778-01C18DC54F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589D580B-2784-4368-AD04-C0A5A5808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47D1BACA-87B6-49B3-889E-FFC83317E0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EFE775FE-AD42-44BC-B3AF-17441F340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E0D36504-0AB7-491B-9402-D88EF0C59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84C99C21-E488-4598-B787-37CE16D33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9F7DFE90-9DBB-4311-B5DE-15F9C2ECC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994BD054-CB01-4DD6-A927-473B4F3160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F3EA34C-B79B-4AAF-B649-25F64480FB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CC9DBAE3-3DB3-416C-BDFD-065532C7C4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F949FC28-49B0-4129-9D35-C78AB8C06B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2007CBBD-F78F-4279-B40B-327A1E3BF8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DAAB6CAB-0B1C-4497-B083-DEF274043E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376D18A3-1720-43B1-B50B-F1F5027707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9DFF1237-3E8E-424D-9214-6C07985353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CABCF6F9-0BFE-4AAF-AE15-DF4080F2E3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B95810FE-52A0-486E-B291-5D296795A5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C89CB917-53A9-4066-803E-D6E479E944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3AE019DB-B8DB-4BB1-8D23-1AC896A646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65CF9DFC-51B7-4B01-8D38-93E1606D0A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89B86118-7118-4AF4-B7D1-6C98F6B40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998C5E9B-A5F4-433B-94DF-7959C413E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9401626E-3111-47AD-8C7A-5246404D8E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7ED51A9C-E639-47DD-AAFD-48C10E1FC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E0A6BBA8-B359-46C1-993B-D57446AD6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BE9A1093-F46E-4091-987C-7870A17B9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8DBE9D21-05AA-4B57-9D62-559D187730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E28085FA-FCA3-4CBD-9A3D-EE841C32B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DCB68E7D-3388-43B9-97B7-3FC9507949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E2A8094F-304A-4A97-8BA2-E57F240294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E70EBA5E-9CDA-4F6F-856D-DAE13E550D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9AFB36C7-2005-42CF-BD39-1A2FBB07F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FFC689B2-0A86-4834-A019-F86F7B6AC1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BC33ECC1-94D3-4965-94D0-7BABB5B77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24BEABB9-531A-4FD1-816F-99DF648D41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E78FA22C-E081-4F7C-BA64-DAE86DB69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386FD838-62A0-4923-8E97-8317EA4326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9BD86C44-45D8-427D-92BE-ECB1F06171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FF774AB9-1C2A-4883-B4E4-A7EB7A3CFD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89CB2736-2953-4FDA-A43A-B308F2CF4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6DF665A-7AA4-4885-88EC-E4DC27EC81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28DB078B-073C-42DE-A126-60A3737C5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6F24FB21-9306-4934-8087-9F0DDC2E2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229F80E4-1CAF-44D1-8497-03D4A9CFE4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8DFB91C7-BC84-4B97-9C13-CAED10995F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628E59DC-5691-4FAE-B130-A4946F224D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6B1C1698-0188-40E3-8062-A2614EA48C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6C197B33-65DB-4B6F-98B8-021D589565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BD85CC1E-DB48-49C1-886A-ADA1B21F8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BE36CC73-9E53-48BE-B378-5326E1FB4F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F306F825-9AFD-4B85-BB8C-378CB2DDAC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683A855B-AAFA-489F-B54D-E864E22EC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C29E1791-58FB-4D32-9491-A5EEC8AA78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A77FE049-394B-4401-8E4B-7BDBBF3666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93334B49-B3C0-4BE5-A7C9-DEA641E54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C6270B9D-0F85-4E03-A717-0F1B29838F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2A270A22-EF1E-40DB-A28C-66EAA42E8A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B3318AE-CAF8-454C-BF63-4F3AFEFE28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7723B3A5-D7FF-4B6B-B52C-4D88D29EA3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4CEE8039-C177-4ABB-838D-3E8E0B102E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103C80A2-AE70-46A4-968C-66A1AF54F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B52E7D87-C15A-459C-A9DA-13717CC418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4BEAAFCB-9A9F-4D4F-A832-56AD5C7BA8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69D4E9CB-90EF-4142-9BB0-8DB635BADE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C8FAD46D-AE99-40B7-972A-94BECEB9A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445A38C9-BAE1-49AB-97A7-CE0C7425C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1C02479E-64F4-4427-AF71-2B9B8CD9A9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13123A42-C215-4376-A0CE-56C8AFF9C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3CC2E5AA-EE47-44F8-A43C-10331985B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ABFE0CB6-4208-4D08-BC3B-18F7663F8F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B256F3EF-D2C1-4C16-A834-9E02CF2C7F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6E0D13E4-5A79-44A1-9C0D-03F9086F4A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B8F920EE-6D76-4175-BDE0-AF50A870A1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9402E986-8E81-4CDD-B683-36F682D13B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21A1467C-5D7B-4CF2-BFCF-B56BC54AD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3D5884A9-78EA-4776-B6C2-8CC8DDA5B9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D15C1C8-F764-41AA-A717-1FEB7340D8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AC8E6CF8-6104-4111-8386-5B49CF0173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4C73D97B-0003-4C71-8391-44F32C7983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10326DA4-7006-413C-A896-E27A4EDB20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334A67A9-719C-44A0-BD16-C444083200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367137EF-22E3-4C9E-9EFF-DE88CE418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1F312659-C28E-46B0-8C5C-12AC0BF03E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400001FD-7938-4C55-A8C4-CE89AF2C9B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1663879-F722-418D-B502-E5B6959B3A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18F0096D-8078-4705-9666-284B40742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B47C1811-01EC-43FF-BAEB-DA2ACF1A0E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CA67D216-F1E1-493C-9C1A-F7C0E339C8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45C6A4E-32F4-4237-A9E2-FB60DF6C8F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A1EB7402-7C3A-4B22-89E0-5F518A3D4C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79A7CFD7-70B1-4F9D-B45E-93169B2F1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A2A514D4-0BF1-47AB-A52B-81F1331CC9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46FD5D6-DE86-4D4B-A06C-AF2E043C01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7B68323-A986-4ADB-8E4A-1BBD41B0F2D7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BFFE62CF-34B0-42DE-9ACA-D7D451DCEE7C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66163C9F-F173-4354-97B3-CE0F2105F917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F5FC0FE0-ED08-4D3A-9976-E8747838488C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538A8BD-016D-4DBE-A46D-FCDB8E7A2E0A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ABC2ACCC-4F0A-476B-8873-6FFBB9022759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DD549512-66D6-4B88-A5D7-3026F0359B1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30D861E0-F94B-41AE-9685-7A612D3D048C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41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1AB97AAF-D23A-4762-A891-68CCAA2900B4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88DFF65B-5ED5-4953-A33E-F8F3D8AF967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178A98E7-64FF-417C-B75A-3265E9E877D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8C4827BC-BF20-4E9A-9475-32E5A68FA5C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E55BAC71-FA4C-47B3-8510-04C34FF0C2D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2A762E5E-DEFD-4002-83D8-32029D6FB22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57E2532E-242C-43F2-828B-7B0740A1C6D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41A0A0F-FE71-41C2-AE14-55AB5D6611C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27FB27D2-9E82-4D54-8861-08A2C141AB1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CCC478D6-D46A-4024-8CA1-FD8DC43B7E3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EFFFA1B8-CE69-42B8-BB62-369F3869368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A28FA4E-0FC7-4472-A1FA-BA3A164715C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32B8B59D-440F-47E1-B2B4-A741BB00E4F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A8AD7B94-51C5-4D46-99BB-CE741C681B2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32B9BC8A-0BE2-4DAD-AB26-0EF1BB076C2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9B9102BD-91A9-42A2-A058-CE5D93C6703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258DCA1D-6F82-4472-82EA-F920C9794F9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5248DF9E-8DFE-4D61-8ABF-491F67C09B6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7F69FF22-2532-4BDC-9F44-33E9155786E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22607323-F26E-4335-ABB4-22098F8C71E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EA5A7982-15F4-4D97-A520-2984225C2D4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6FD2E6A7-3705-4D50-A9F7-2448F35E5E9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6CD7169F-C775-44E9-93C6-1C51F11DCE1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89318219-DD51-446F-8839-F2AABD65351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309E6170-C213-49E4-B5A5-2DD411B0C7D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5"/>
  <sheetViews>
    <sheetView tabSelected="1" zoomScaleNormal="100" workbookViewId="0">
      <selection sqref="A1:C1"/>
    </sheetView>
  </sheetViews>
  <sheetFormatPr defaultColWidth="9.140625" defaultRowHeight="15" x14ac:dyDescent="0.25"/>
  <cols>
    <col min="1" max="1" width="5.140625" style="29" bestFit="1" customWidth="1"/>
    <col min="2" max="2" width="30" style="2" customWidth="1"/>
    <col min="3" max="3" width="8" style="82" bestFit="1" customWidth="1"/>
    <col min="4" max="4" width="39.42578125" style="2" bestFit="1" customWidth="1"/>
    <col min="5" max="5" width="29" style="1" bestFit="1" customWidth="1"/>
    <col min="6" max="6" width="14.5703125" style="1" customWidth="1"/>
    <col min="7" max="7" width="14.85546875" style="2" bestFit="1" customWidth="1"/>
    <col min="8" max="8" width="7.5703125" style="49" bestFit="1" customWidth="1"/>
    <col min="9" max="9" width="10.85546875" style="3" bestFit="1" customWidth="1"/>
    <col min="10" max="10" width="13.5703125" style="2" bestFit="1" customWidth="1"/>
    <col min="11" max="11" width="4.7109375" style="2" customWidth="1"/>
    <col min="12" max="13" width="4.7109375" style="1" customWidth="1"/>
    <col min="14" max="14" width="4.7109375" style="2" customWidth="1"/>
    <col min="15" max="16" width="4.7109375" style="3" customWidth="1"/>
    <col min="17" max="17" width="4.7109375" style="2" customWidth="1"/>
    <col min="18" max="18" width="10.42578125" style="4" customWidth="1"/>
    <col min="19" max="19" width="10.5703125" style="48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25.140625" style="4" bestFit="1" customWidth="1"/>
    <col min="24" max="24" width="9.28515625" style="6" bestFit="1" customWidth="1"/>
    <col min="25" max="25" width="8.7109375" style="4" bestFit="1" customWidth="1"/>
    <col min="26" max="29" width="13.7109375" style="7" customWidth="1"/>
    <col min="30" max="30" width="13.7109375" style="8" customWidth="1"/>
    <col min="31" max="31" width="13.7109375" style="9" customWidth="1"/>
    <col min="32" max="34" width="15.28515625" style="9" customWidth="1"/>
    <col min="35" max="35" width="124.42578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90" t="s">
        <v>25</v>
      </c>
      <c r="B1" s="90"/>
      <c r="C1" s="90"/>
      <c r="K1" s="91"/>
      <c r="L1" s="91"/>
      <c r="M1" s="91"/>
      <c r="N1" s="91"/>
      <c r="O1" s="91"/>
      <c r="P1" s="91"/>
      <c r="Q1" s="91"/>
      <c r="R1" s="31"/>
      <c r="S1" s="44"/>
      <c r="T1" s="31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30" customFormat="1" ht="12.75" customHeight="1" x14ac:dyDescent="0.2">
      <c r="A2" s="92" t="s">
        <v>123</v>
      </c>
      <c r="B2" s="92"/>
      <c r="C2" s="92"/>
      <c r="D2" s="93" t="s">
        <v>29</v>
      </c>
      <c r="E2" s="93"/>
      <c r="F2" s="93"/>
      <c r="G2" s="93"/>
      <c r="H2" s="93"/>
      <c r="I2" s="93"/>
      <c r="J2" s="93"/>
      <c r="K2" s="93" t="s">
        <v>37</v>
      </c>
      <c r="L2" s="93"/>
      <c r="M2" s="93"/>
      <c r="N2" s="93"/>
      <c r="O2" s="93"/>
      <c r="P2" s="93"/>
      <c r="Q2" s="93"/>
      <c r="R2" s="96" t="s">
        <v>19</v>
      </c>
      <c r="S2" s="96"/>
      <c r="T2" s="96"/>
      <c r="U2" s="96"/>
      <c r="V2" s="96"/>
      <c r="W2" s="96"/>
      <c r="X2" s="96"/>
      <c r="Y2" s="96"/>
      <c r="Z2" s="94" t="s">
        <v>23</v>
      </c>
      <c r="AA2" s="94"/>
      <c r="AB2" s="94" t="s">
        <v>31</v>
      </c>
      <c r="AC2" s="94"/>
      <c r="AD2" s="94" t="s">
        <v>24</v>
      </c>
      <c r="AE2" s="94"/>
      <c r="AF2" s="94" t="s">
        <v>32</v>
      </c>
      <c r="AG2" s="94"/>
      <c r="AH2" s="94"/>
      <c r="AI2" s="68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26" s="17" customFormat="1" ht="45" customHeight="1" x14ac:dyDescent="0.2">
      <c r="A3" s="83" t="s">
        <v>4</v>
      </c>
      <c r="B3" s="83" t="s">
        <v>13</v>
      </c>
      <c r="C3" s="14" t="s">
        <v>41</v>
      </c>
      <c r="D3" s="83" t="s">
        <v>1</v>
      </c>
      <c r="E3" s="83" t="s">
        <v>14</v>
      </c>
      <c r="F3" s="83" t="s">
        <v>15</v>
      </c>
      <c r="G3" s="83" t="s">
        <v>2</v>
      </c>
      <c r="H3" s="50" t="s">
        <v>5</v>
      </c>
      <c r="I3" s="83" t="s">
        <v>16</v>
      </c>
      <c r="J3" s="83" t="s">
        <v>3</v>
      </c>
      <c r="K3" s="95" t="s">
        <v>121</v>
      </c>
      <c r="L3" s="95"/>
      <c r="M3" s="95"/>
      <c r="N3" s="95"/>
      <c r="O3" s="95"/>
      <c r="P3" s="95"/>
      <c r="Q3" s="95"/>
      <c r="R3" s="13" t="s">
        <v>20</v>
      </c>
      <c r="S3" s="45" t="s">
        <v>38</v>
      </c>
      <c r="T3" s="13" t="s">
        <v>117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9" t="s">
        <v>0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</row>
    <row r="4" spans="1:126" x14ac:dyDescent="0.25">
      <c r="A4" s="70" t="s">
        <v>40</v>
      </c>
      <c r="B4" s="52" t="s">
        <v>34</v>
      </c>
      <c r="C4" s="57">
        <v>9</v>
      </c>
      <c r="D4" s="53" t="s">
        <v>26</v>
      </c>
      <c r="E4" s="53" t="s">
        <v>33</v>
      </c>
      <c r="F4" s="53" t="s">
        <v>27</v>
      </c>
      <c r="G4" s="53" t="s">
        <v>28</v>
      </c>
      <c r="H4" s="54">
        <v>12345</v>
      </c>
      <c r="I4" s="53" t="s">
        <v>99</v>
      </c>
      <c r="J4" s="53" t="s">
        <v>35</v>
      </c>
      <c r="K4" s="88" t="s">
        <v>119</v>
      </c>
      <c r="L4" s="88"/>
      <c r="M4" s="88"/>
      <c r="N4" s="88"/>
      <c r="O4" s="88"/>
      <c r="P4" s="88"/>
      <c r="Q4" s="88"/>
      <c r="R4" s="55" t="s">
        <v>36</v>
      </c>
      <c r="S4" s="56">
        <v>1000</v>
      </c>
      <c r="T4" s="56">
        <v>1000</v>
      </c>
      <c r="U4" s="55" t="s">
        <v>6</v>
      </c>
      <c r="V4" s="57" t="s">
        <v>30</v>
      </c>
      <c r="W4" s="55" t="s">
        <v>148</v>
      </c>
      <c r="X4" s="58">
        <v>60</v>
      </c>
      <c r="Y4" s="55">
        <v>45108</v>
      </c>
      <c r="Z4" s="59">
        <v>500</v>
      </c>
      <c r="AA4" s="59">
        <v>1000</v>
      </c>
      <c r="AB4" s="59">
        <v>0</v>
      </c>
      <c r="AC4" s="59">
        <v>1000</v>
      </c>
      <c r="AD4" s="59">
        <v>10</v>
      </c>
      <c r="AE4" s="59">
        <v>20</v>
      </c>
      <c r="AF4" s="60">
        <f>SUM(Z4,AB4,AD4)</f>
        <v>510</v>
      </c>
      <c r="AG4" s="60">
        <f>SUM(AA4,AC4,AE4)</f>
        <v>2020</v>
      </c>
      <c r="AH4" s="59">
        <f>SUM(AF4)+(AG4*X4)</f>
        <v>121710</v>
      </c>
      <c r="AI4" s="61"/>
      <c r="DR4" s="11"/>
      <c r="DS4" s="11"/>
      <c r="DT4" s="11"/>
      <c r="DU4" s="11"/>
      <c r="DV4" s="11"/>
    </row>
    <row r="5" spans="1:126" s="24" customFormat="1" x14ac:dyDescent="0.25">
      <c r="A5" s="84"/>
      <c r="B5" s="18"/>
      <c r="C5" s="20"/>
      <c r="D5" s="18"/>
      <c r="E5" s="18"/>
      <c r="F5" s="18"/>
      <c r="G5" s="18"/>
      <c r="H5" s="51"/>
      <c r="I5" s="18"/>
      <c r="J5" s="18"/>
      <c r="K5" s="89"/>
      <c r="L5" s="89"/>
      <c r="M5" s="89"/>
      <c r="N5" s="89"/>
      <c r="O5" s="89"/>
      <c r="P5" s="89"/>
      <c r="Q5" s="89"/>
      <c r="R5" s="19"/>
      <c r="S5" s="46"/>
      <c r="T5" s="46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</row>
    <row r="6" spans="1:126" s="97" customFormat="1" x14ac:dyDescent="0.25">
      <c r="A6" s="74" t="s">
        <v>118</v>
      </c>
      <c r="B6" s="75" t="s">
        <v>42</v>
      </c>
      <c r="C6" s="80">
        <v>9</v>
      </c>
      <c r="D6" s="76" t="s">
        <v>58</v>
      </c>
      <c r="E6" s="75" t="s">
        <v>59</v>
      </c>
      <c r="F6" s="77"/>
      <c r="G6" s="78" t="s">
        <v>85</v>
      </c>
      <c r="H6" s="75">
        <v>16749</v>
      </c>
      <c r="I6" s="75" t="s">
        <v>98</v>
      </c>
      <c r="J6" s="79" t="s">
        <v>102</v>
      </c>
      <c r="K6" s="87" t="s">
        <v>120</v>
      </c>
      <c r="L6" s="87"/>
      <c r="M6" s="87"/>
      <c r="N6" s="87"/>
      <c r="O6" s="87"/>
      <c r="P6" s="87"/>
      <c r="Q6" s="87"/>
      <c r="R6" s="40"/>
      <c r="S6" s="47">
        <v>1000</v>
      </c>
      <c r="T6" s="47">
        <v>1000</v>
      </c>
      <c r="U6" s="40"/>
      <c r="V6" s="26"/>
      <c r="W6" s="40"/>
      <c r="X6" s="27">
        <v>60</v>
      </c>
      <c r="Y6" s="25">
        <v>45108</v>
      </c>
      <c r="Z6" s="37"/>
      <c r="AA6" s="37"/>
      <c r="AB6" s="43"/>
      <c r="AC6" s="43"/>
      <c r="AD6" s="37"/>
      <c r="AE6" s="37"/>
      <c r="AF6" s="38">
        <f t="shared" ref="AF6:AF21" si="0">SUM(Z6,AB6,AD6)</f>
        <v>0</v>
      </c>
      <c r="AG6" s="38">
        <f t="shared" ref="AG6:AG21" si="1">SUM(AA6,AC6,AE6)</f>
        <v>0</v>
      </c>
      <c r="AH6" s="39">
        <f t="shared" ref="AH6:AH21" si="2">SUM(AF6)+(AG6*X6)</f>
        <v>0</v>
      </c>
      <c r="AI6" s="28"/>
    </row>
    <row r="7" spans="1:126" s="97" customFormat="1" x14ac:dyDescent="0.25">
      <c r="A7" s="74" t="s">
        <v>129</v>
      </c>
      <c r="B7" s="75" t="s">
        <v>43</v>
      </c>
      <c r="C7" s="80">
        <v>9</v>
      </c>
      <c r="D7" s="76" t="s">
        <v>60</v>
      </c>
      <c r="E7" s="75" t="s">
        <v>61</v>
      </c>
      <c r="F7" s="77"/>
      <c r="G7" s="78" t="s">
        <v>86</v>
      </c>
      <c r="H7" s="75">
        <v>16720</v>
      </c>
      <c r="I7" s="75" t="s">
        <v>99</v>
      </c>
      <c r="J7" s="79" t="s">
        <v>103</v>
      </c>
      <c r="K7" s="87" t="s">
        <v>120</v>
      </c>
      <c r="L7" s="87"/>
      <c r="M7" s="87"/>
      <c r="N7" s="87"/>
      <c r="O7" s="87"/>
      <c r="P7" s="87"/>
      <c r="Q7" s="87"/>
      <c r="R7" s="40"/>
      <c r="S7" s="47">
        <v>1000</v>
      </c>
      <c r="T7" s="47">
        <v>1000</v>
      </c>
      <c r="U7" s="40"/>
      <c r="V7" s="26"/>
      <c r="W7" s="40"/>
      <c r="X7" s="27">
        <v>60</v>
      </c>
      <c r="Y7" s="25">
        <v>45108</v>
      </c>
      <c r="Z7" s="37"/>
      <c r="AA7" s="37"/>
      <c r="AB7" s="43"/>
      <c r="AC7" s="43"/>
      <c r="AD7" s="37"/>
      <c r="AE7" s="37"/>
      <c r="AF7" s="38">
        <f t="shared" si="0"/>
        <v>0</v>
      </c>
      <c r="AG7" s="38">
        <f t="shared" si="1"/>
        <v>0</v>
      </c>
      <c r="AH7" s="39">
        <f t="shared" si="2"/>
        <v>0</v>
      </c>
      <c r="AI7" s="28"/>
    </row>
    <row r="8" spans="1:126" s="97" customFormat="1" x14ac:dyDescent="0.25">
      <c r="A8" s="74" t="s">
        <v>130</v>
      </c>
      <c r="B8" s="75" t="s">
        <v>44</v>
      </c>
      <c r="C8" s="80">
        <v>9</v>
      </c>
      <c r="D8" s="76" t="s">
        <v>62</v>
      </c>
      <c r="E8" s="75" t="s">
        <v>63</v>
      </c>
      <c r="F8" s="77"/>
      <c r="G8" s="78" t="s">
        <v>87</v>
      </c>
      <c r="H8" s="75">
        <v>16701</v>
      </c>
      <c r="I8" s="75" t="s">
        <v>98</v>
      </c>
      <c r="J8" s="79" t="s">
        <v>104</v>
      </c>
      <c r="K8" s="87" t="s">
        <v>120</v>
      </c>
      <c r="L8" s="87"/>
      <c r="M8" s="87"/>
      <c r="N8" s="87"/>
      <c r="O8" s="87"/>
      <c r="P8" s="87"/>
      <c r="Q8" s="87"/>
      <c r="R8" s="40"/>
      <c r="S8" s="47">
        <v>2000</v>
      </c>
      <c r="T8" s="47">
        <v>2000</v>
      </c>
      <c r="U8" s="40"/>
      <c r="V8" s="26"/>
      <c r="W8" s="40"/>
      <c r="X8" s="27">
        <v>60</v>
      </c>
      <c r="Y8" s="25">
        <v>45108</v>
      </c>
      <c r="Z8" s="37"/>
      <c r="AA8" s="37"/>
      <c r="AB8" s="43"/>
      <c r="AC8" s="43"/>
      <c r="AD8" s="37"/>
      <c r="AE8" s="37"/>
      <c r="AF8" s="38">
        <f t="shared" si="0"/>
        <v>0</v>
      </c>
      <c r="AG8" s="38">
        <f t="shared" si="1"/>
        <v>0</v>
      </c>
      <c r="AH8" s="39">
        <f t="shared" si="2"/>
        <v>0</v>
      </c>
      <c r="AI8" s="28"/>
    </row>
    <row r="9" spans="1:126" s="97" customFormat="1" x14ac:dyDescent="0.25">
      <c r="A9" s="74" t="s">
        <v>131</v>
      </c>
      <c r="B9" s="75" t="s">
        <v>45</v>
      </c>
      <c r="C9" s="80">
        <v>9</v>
      </c>
      <c r="D9" s="76" t="s">
        <v>151</v>
      </c>
      <c r="E9" s="75" t="s">
        <v>145</v>
      </c>
      <c r="F9" s="77"/>
      <c r="G9" s="78" t="s">
        <v>88</v>
      </c>
      <c r="H9" s="75">
        <v>15834</v>
      </c>
      <c r="I9" s="75" t="s">
        <v>101</v>
      </c>
      <c r="J9" s="79" t="s">
        <v>105</v>
      </c>
      <c r="K9" s="87" t="s">
        <v>120</v>
      </c>
      <c r="L9" s="87"/>
      <c r="M9" s="87"/>
      <c r="N9" s="87"/>
      <c r="O9" s="87"/>
      <c r="P9" s="87"/>
      <c r="Q9" s="87"/>
      <c r="R9" s="40"/>
      <c r="S9" s="47">
        <v>1000</v>
      </c>
      <c r="T9" s="47">
        <v>1000</v>
      </c>
      <c r="U9" s="40"/>
      <c r="V9" s="26"/>
      <c r="W9" s="40"/>
      <c r="X9" s="27">
        <v>60</v>
      </c>
      <c r="Y9" s="25">
        <v>45108</v>
      </c>
      <c r="Z9" s="37"/>
      <c r="AA9" s="37"/>
      <c r="AB9" s="43"/>
      <c r="AC9" s="43"/>
      <c r="AD9" s="37"/>
      <c r="AE9" s="37"/>
      <c r="AF9" s="38">
        <f t="shared" si="0"/>
        <v>0</v>
      </c>
      <c r="AG9" s="38">
        <f t="shared" si="1"/>
        <v>0</v>
      </c>
      <c r="AH9" s="39">
        <f t="shared" si="2"/>
        <v>0</v>
      </c>
      <c r="AI9" s="28"/>
    </row>
    <row r="10" spans="1:126" s="97" customFormat="1" x14ac:dyDescent="0.25">
      <c r="A10" s="74" t="s">
        <v>132</v>
      </c>
      <c r="B10" s="75" t="s">
        <v>46</v>
      </c>
      <c r="C10" s="80">
        <v>9</v>
      </c>
      <c r="D10" s="76" t="s">
        <v>65</v>
      </c>
      <c r="E10" s="75" t="s">
        <v>66</v>
      </c>
      <c r="F10" s="77"/>
      <c r="G10" s="78" t="s">
        <v>89</v>
      </c>
      <c r="H10" s="75">
        <v>16915</v>
      </c>
      <c r="I10" s="75" t="s">
        <v>99</v>
      </c>
      <c r="J10" s="79" t="s">
        <v>106</v>
      </c>
      <c r="K10" s="87" t="s">
        <v>120</v>
      </c>
      <c r="L10" s="87"/>
      <c r="M10" s="87"/>
      <c r="N10" s="87"/>
      <c r="O10" s="87"/>
      <c r="P10" s="87"/>
      <c r="Q10" s="87"/>
      <c r="R10" s="40"/>
      <c r="S10" s="47">
        <v>1000</v>
      </c>
      <c r="T10" s="47">
        <v>1000</v>
      </c>
      <c r="U10" s="40"/>
      <c r="V10" s="26"/>
      <c r="W10" s="40"/>
      <c r="X10" s="27">
        <v>60</v>
      </c>
      <c r="Y10" s="25">
        <v>45108</v>
      </c>
      <c r="Z10" s="37"/>
      <c r="AA10" s="37"/>
      <c r="AB10" s="43"/>
      <c r="AC10" s="43"/>
      <c r="AD10" s="37"/>
      <c r="AE10" s="37"/>
      <c r="AF10" s="38">
        <f t="shared" si="0"/>
        <v>0</v>
      </c>
      <c r="AG10" s="38">
        <f t="shared" si="1"/>
        <v>0</v>
      </c>
      <c r="AH10" s="39">
        <f t="shared" si="2"/>
        <v>0</v>
      </c>
      <c r="AI10" s="28"/>
    </row>
    <row r="11" spans="1:126" s="97" customFormat="1" x14ac:dyDescent="0.25">
      <c r="A11" s="74" t="s">
        <v>133</v>
      </c>
      <c r="B11" s="75" t="s">
        <v>47</v>
      </c>
      <c r="C11" s="80">
        <v>9</v>
      </c>
      <c r="D11" s="76" t="s">
        <v>67</v>
      </c>
      <c r="E11" s="75" t="s">
        <v>68</v>
      </c>
      <c r="F11" s="77"/>
      <c r="G11" s="78" t="s">
        <v>90</v>
      </c>
      <c r="H11" s="75">
        <v>16922</v>
      </c>
      <c r="I11" s="75" t="s">
        <v>99</v>
      </c>
      <c r="J11" s="79" t="s">
        <v>107</v>
      </c>
      <c r="K11" s="87" t="s">
        <v>120</v>
      </c>
      <c r="L11" s="87"/>
      <c r="M11" s="87"/>
      <c r="N11" s="87"/>
      <c r="O11" s="87"/>
      <c r="P11" s="87"/>
      <c r="Q11" s="87"/>
      <c r="R11" s="40"/>
      <c r="S11" s="47">
        <v>1000</v>
      </c>
      <c r="T11" s="47">
        <v>1000</v>
      </c>
      <c r="U11" s="40"/>
      <c r="V11" s="26"/>
      <c r="W11" s="40"/>
      <c r="X11" s="27">
        <v>60</v>
      </c>
      <c r="Y11" s="25">
        <v>45108</v>
      </c>
      <c r="Z11" s="37"/>
      <c r="AA11" s="37"/>
      <c r="AB11" s="43"/>
      <c r="AC11" s="43"/>
      <c r="AD11" s="37"/>
      <c r="AE11" s="37"/>
      <c r="AF11" s="38">
        <f t="shared" si="0"/>
        <v>0</v>
      </c>
      <c r="AG11" s="38">
        <f t="shared" si="1"/>
        <v>0</v>
      </c>
      <c r="AH11" s="39">
        <f t="shared" si="2"/>
        <v>0</v>
      </c>
      <c r="AI11" s="28"/>
    </row>
    <row r="12" spans="1:126" s="97" customFormat="1" x14ac:dyDescent="0.25">
      <c r="A12" s="74" t="s">
        <v>134</v>
      </c>
      <c r="B12" s="75" t="s">
        <v>48</v>
      </c>
      <c r="C12" s="80">
        <v>9</v>
      </c>
      <c r="D12" s="76" t="s">
        <v>69</v>
      </c>
      <c r="E12" s="75" t="s">
        <v>70</v>
      </c>
      <c r="F12" s="77"/>
      <c r="G12" s="78" t="s">
        <v>91</v>
      </c>
      <c r="H12" s="75">
        <v>15845</v>
      </c>
      <c r="I12" s="75" t="s">
        <v>100</v>
      </c>
      <c r="J12" s="79" t="s">
        <v>108</v>
      </c>
      <c r="K12" s="87" t="s">
        <v>120</v>
      </c>
      <c r="L12" s="87"/>
      <c r="M12" s="87"/>
      <c r="N12" s="87"/>
      <c r="O12" s="87"/>
      <c r="P12" s="87"/>
      <c r="Q12" s="87"/>
      <c r="R12" s="40"/>
      <c r="S12" s="47">
        <v>1000</v>
      </c>
      <c r="T12" s="47">
        <v>1000</v>
      </c>
      <c r="U12" s="40"/>
      <c r="V12" s="26"/>
      <c r="W12" s="40"/>
      <c r="X12" s="27">
        <v>60</v>
      </c>
      <c r="Y12" s="25">
        <v>45108</v>
      </c>
      <c r="Z12" s="37"/>
      <c r="AA12" s="37"/>
      <c r="AB12" s="43"/>
      <c r="AC12" s="43"/>
      <c r="AD12" s="37"/>
      <c r="AE12" s="37"/>
      <c r="AF12" s="38">
        <f t="shared" si="0"/>
        <v>0</v>
      </c>
      <c r="AG12" s="38">
        <f t="shared" si="1"/>
        <v>0</v>
      </c>
      <c r="AH12" s="39">
        <f t="shared" si="2"/>
        <v>0</v>
      </c>
      <c r="AI12" s="28"/>
    </row>
    <row r="13" spans="1:126" s="97" customFormat="1" x14ac:dyDescent="0.25">
      <c r="A13" s="74" t="s">
        <v>135</v>
      </c>
      <c r="B13" s="75" t="s">
        <v>49</v>
      </c>
      <c r="C13" s="80">
        <v>9</v>
      </c>
      <c r="D13" s="76" t="s">
        <v>71</v>
      </c>
      <c r="E13" s="75" t="s">
        <v>72</v>
      </c>
      <c r="F13" s="77"/>
      <c r="G13" s="78" t="s">
        <v>92</v>
      </c>
      <c r="H13" s="75">
        <v>16735</v>
      </c>
      <c r="I13" s="75" t="s">
        <v>98</v>
      </c>
      <c r="J13" s="79" t="s">
        <v>109</v>
      </c>
      <c r="K13" s="87" t="s">
        <v>120</v>
      </c>
      <c r="L13" s="87"/>
      <c r="M13" s="87"/>
      <c r="N13" s="87"/>
      <c r="O13" s="87"/>
      <c r="P13" s="87"/>
      <c r="Q13" s="87"/>
      <c r="R13" s="40"/>
      <c r="S13" s="47">
        <v>1000</v>
      </c>
      <c r="T13" s="47">
        <v>1000</v>
      </c>
      <c r="U13" s="40"/>
      <c r="V13" s="26"/>
      <c r="W13" s="40"/>
      <c r="X13" s="27">
        <v>60</v>
      </c>
      <c r="Y13" s="25">
        <v>45108</v>
      </c>
      <c r="Z13" s="37"/>
      <c r="AA13" s="37"/>
      <c r="AB13" s="43"/>
      <c r="AC13" s="43"/>
      <c r="AD13" s="37"/>
      <c r="AE13" s="37"/>
      <c r="AF13" s="38">
        <f t="shared" si="0"/>
        <v>0</v>
      </c>
      <c r="AG13" s="38">
        <f t="shared" si="1"/>
        <v>0</v>
      </c>
      <c r="AH13" s="39">
        <f t="shared" si="2"/>
        <v>0</v>
      </c>
      <c r="AI13" s="28"/>
    </row>
    <row r="14" spans="1:126" s="97" customFormat="1" x14ac:dyDescent="0.25">
      <c r="A14" s="74" t="s">
        <v>136</v>
      </c>
      <c r="B14" s="75" t="s">
        <v>50</v>
      </c>
      <c r="C14" s="80">
        <v>9</v>
      </c>
      <c r="D14" s="76" t="s">
        <v>73</v>
      </c>
      <c r="E14" s="75" t="s">
        <v>74</v>
      </c>
      <c r="F14" s="77"/>
      <c r="G14" s="78" t="s">
        <v>93</v>
      </c>
      <c r="H14" s="75">
        <v>16948</v>
      </c>
      <c r="I14" s="75" t="s">
        <v>99</v>
      </c>
      <c r="J14" s="79" t="s">
        <v>110</v>
      </c>
      <c r="K14" s="87" t="s">
        <v>120</v>
      </c>
      <c r="L14" s="87"/>
      <c r="M14" s="87"/>
      <c r="N14" s="87"/>
      <c r="O14" s="87"/>
      <c r="P14" s="87"/>
      <c r="Q14" s="87"/>
      <c r="R14" s="40"/>
      <c r="S14" s="47">
        <v>1000</v>
      </c>
      <c r="T14" s="47">
        <v>1000</v>
      </c>
      <c r="U14" s="40"/>
      <c r="V14" s="26"/>
      <c r="W14" s="40"/>
      <c r="X14" s="27">
        <v>60</v>
      </c>
      <c r="Y14" s="25">
        <v>45108</v>
      </c>
      <c r="Z14" s="37"/>
      <c r="AA14" s="37"/>
      <c r="AB14" s="43"/>
      <c r="AC14" s="43"/>
      <c r="AD14" s="37"/>
      <c r="AE14" s="37"/>
      <c r="AF14" s="38">
        <f t="shared" si="0"/>
        <v>0</v>
      </c>
      <c r="AG14" s="38">
        <f t="shared" si="1"/>
        <v>0</v>
      </c>
      <c r="AH14" s="39">
        <f t="shared" si="2"/>
        <v>0</v>
      </c>
      <c r="AI14" s="28"/>
    </row>
    <row r="15" spans="1:126" s="97" customFormat="1" x14ac:dyDescent="0.25">
      <c r="A15" s="74" t="s">
        <v>137</v>
      </c>
      <c r="B15" s="75" t="s">
        <v>51</v>
      </c>
      <c r="C15" s="80">
        <v>9</v>
      </c>
      <c r="D15" s="76" t="s">
        <v>144</v>
      </c>
      <c r="E15" s="75" t="s">
        <v>126</v>
      </c>
      <c r="F15" s="77"/>
      <c r="G15" s="78" t="s">
        <v>94</v>
      </c>
      <c r="H15" s="75">
        <v>16748</v>
      </c>
      <c r="I15" s="75" t="s">
        <v>99</v>
      </c>
      <c r="J15" s="79" t="s">
        <v>111</v>
      </c>
      <c r="K15" s="87" t="s">
        <v>120</v>
      </c>
      <c r="L15" s="87"/>
      <c r="M15" s="87"/>
      <c r="N15" s="87"/>
      <c r="O15" s="87"/>
      <c r="P15" s="87"/>
      <c r="Q15" s="87"/>
      <c r="R15" s="40"/>
      <c r="S15" s="47">
        <v>1000</v>
      </c>
      <c r="T15" s="47">
        <v>1000</v>
      </c>
      <c r="U15" s="40"/>
      <c r="V15" s="26"/>
      <c r="W15" s="40"/>
      <c r="X15" s="27">
        <v>60</v>
      </c>
      <c r="Y15" s="25">
        <v>45108</v>
      </c>
      <c r="Z15" s="37"/>
      <c r="AA15" s="37"/>
      <c r="AB15" s="43"/>
      <c r="AC15" s="43"/>
      <c r="AD15" s="37"/>
      <c r="AE15" s="37"/>
      <c r="AF15" s="38">
        <f t="shared" si="0"/>
        <v>0</v>
      </c>
      <c r="AG15" s="38">
        <f t="shared" si="1"/>
        <v>0</v>
      </c>
      <c r="AH15" s="39">
        <f t="shared" si="2"/>
        <v>0</v>
      </c>
      <c r="AI15" s="28"/>
    </row>
    <row r="16" spans="1:126" s="97" customFormat="1" x14ac:dyDescent="0.25">
      <c r="A16" s="74" t="s">
        <v>138</v>
      </c>
      <c r="B16" s="75" t="s">
        <v>52</v>
      </c>
      <c r="C16" s="80">
        <v>9</v>
      </c>
      <c r="D16" s="76" t="s">
        <v>149</v>
      </c>
      <c r="E16" s="75" t="s">
        <v>150</v>
      </c>
      <c r="F16" s="77"/>
      <c r="G16" s="78" t="s">
        <v>146</v>
      </c>
      <c r="H16" s="75">
        <v>16731</v>
      </c>
      <c r="I16" s="75" t="s">
        <v>98</v>
      </c>
      <c r="J16" s="79" t="s">
        <v>147</v>
      </c>
      <c r="K16" s="87" t="s">
        <v>120</v>
      </c>
      <c r="L16" s="87"/>
      <c r="M16" s="87"/>
      <c r="N16" s="87"/>
      <c r="O16" s="87"/>
      <c r="P16" s="87"/>
      <c r="Q16" s="87"/>
      <c r="R16" s="40"/>
      <c r="S16" s="47">
        <v>1000</v>
      </c>
      <c r="T16" s="47">
        <v>1000</v>
      </c>
      <c r="U16" s="40"/>
      <c r="V16" s="26"/>
      <c r="W16" s="40"/>
      <c r="X16" s="27">
        <v>60</v>
      </c>
      <c r="Y16" s="25">
        <v>45108</v>
      </c>
      <c r="Z16" s="37"/>
      <c r="AA16" s="37"/>
      <c r="AB16" s="43"/>
      <c r="AC16" s="43"/>
      <c r="AD16" s="37"/>
      <c r="AE16" s="37"/>
      <c r="AF16" s="38">
        <f t="shared" si="0"/>
        <v>0</v>
      </c>
      <c r="AG16" s="38">
        <f t="shared" si="1"/>
        <v>0</v>
      </c>
      <c r="AH16" s="39">
        <f t="shared" si="2"/>
        <v>0</v>
      </c>
      <c r="AI16" s="28"/>
    </row>
    <row r="17" spans="1:35" s="97" customFormat="1" x14ac:dyDescent="0.25">
      <c r="A17" s="74" t="s">
        <v>139</v>
      </c>
      <c r="B17" s="75" t="s">
        <v>53</v>
      </c>
      <c r="C17" s="80">
        <v>9</v>
      </c>
      <c r="D17" s="76" t="s">
        <v>76</v>
      </c>
      <c r="E17" s="75" t="s">
        <v>77</v>
      </c>
      <c r="F17" s="77"/>
      <c r="G17" s="78" t="s">
        <v>95</v>
      </c>
      <c r="H17" s="75">
        <v>16743</v>
      </c>
      <c r="I17" s="75" t="s">
        <v>98</v>
      </c>
      <c r="J17" s="79" t="s">
        <v>112</v>
      </c>
      <c r="K17" s="87" t="s">
        <v>120</v>
      </c>
      <c r="L17" s="87"/>
      <c r="M17" s="87"/>
      <c r="N17" s="87"/>
      <c r="O17" s="87"/>
      <c r="P17" s="87"/>
      <c r="Q17" s="87"/>
      <c r="R17" s="40"/>
      <c r="S17" s="47">
        <v>1000</v>
      </c>
      <c r="T17" s="47">
        <v>1000</v>
      </c>
      <c r="U17" s="40"/>
      <c r="V17" s="26"/>
      <c r="W17" s="40"/>
      <c r="X17" s="27">
        <v>60</v>
      </c>
      <c r="Y17" s="25">
        <v>45108</v>
      </c>
      <c r="Z17" s="37"/>
      <c r="AA17" s="37"/>
      <c r="AB17" s="43"/>
      <c r="AC17" s="43"/>
      <c r="AD17" s="37"/>
      <c r="AE17" s="37"/>
      <c r="AF17" s="38">
        <f t="shared" si="0"/>
        <v>0</v>
      </c>
      <c r="AG17" s="38">
        <f t="shared" si="1"/>
        <v>0</v>
      </c>
      <c r="AH17" s="39">
        <f t="shared" si="2"/>
        <v>0</v>
      </c>
      <c r="AI17" s="28"/>
    </row>
    <row r="18" spans="1:35" s="97" customFormat="1" x14ac:dyDescent="0.25">
      <c r="A18" s="74" t="s">
        <v>140</v>
      </c>
      <c r="B18" s="75" t="s">
        <v>54</v>
      </c>
      <c r="C18" s="80">
        <v>9</v>
      </c>
      <c r="D18" s="76" t="s">
        <v>78</v>
      </c>
      <c r="E18" s="75" t="s">
        <v>79</v>
      </c>
      <c r="F18" s="77"/>
      <c r="G18" s="78" t="s">
        <v>96</v>
      </c>
      <c r="H18" s="75">
        <v>15853</v>
      </c>
      <c r="I18" s="75" t="s">
        <v>100</v>
      </c>
      <c r="J18" s="79" t="s">
        <v>113</v>
      </c>
      <c r="K18" s="87" t="s">
        <v>120</v>
      </c>
      <c r="L18" s="87"/>
      <c r="M18" s="87"/>
      <c r="N18" s="87"/>
      <c r="O18" s="87"/>
      <c r="P18" s="87"/>
      <c r="Q18" s="87"/>
      <c r="R18" s="40"/>
      <c r="S18" s="47">
        <v>1000</v>
      </c>
      <c r="T18" s="47">
        <v>1000</v>
      </c>
      <c r="U18" s="40"/>
      <c r="V18" s="26"/>
      <c r="W18" s="40"/>
      <c r="X18" s="27">
        <v>60</v>
      </c>
      <c r="Y18" s="25">
        <v>45108</v>
      </c>
      <c r="Z18" s="37"/>
      <c r="AA18" s="37"/>
      <c r="AB18" s="43"/>
      <c r="AC18" s="43"/>
      <c r="AD18" s="37"/>
      <c r="AE18" s="37"/>
      <c r="AF18" s="38">
        <f t="shared" si="0"/>
        <v>0</v>
      </c>
      <c r="AG18" s="38">
        <f t="shared" si="1"/>
        <v>0</v>
      </c>
      <c r="AH18" s="39">
        <f t="shared" si="2"/>
        <v>0</v>
      </c>
      <c r="AI18" s="28"/>
    </row>
    <row r="19" spans="1:35" s="97" customFormat="1" x14ac:dyDescent="0.25">
      <c r="A19" s="74" t="s">
        <v>141</v>
      </c>
      <c r="B19" s="75" t="s">
        <v>57</v>
      </c>
      <c r="C19" s="80">
        <v>9</v>
      </c>
      <c r="D19" s="76" t="s">
        <v>57</v>
      </c>
      <c r="E19" s="75" t="s">
        <v>80</v>
      </c>
      <c r="F19" s="77"/>
      <c r="G19" s="78" t="s">
        <v>95</v>
      </c>
      <c r="H19" s="75">
        <v>16743</v>
      </c>
      <c r="I19" s="75" t="s">
        <v>98</v>
      </c>
      <c r="J19" s="79" t="s">
        <v>114</v>
      </c>
      <c r="K19" s="87" t="s">
        <v>120</v>
      </c>
      <c r="L19" s="87"/>
      <c r="M19" s="87"/>
      <c r="N19" s="87"/>
      <c r="O19" s="87"/>
      <c r="P19" s="87"/>
      <c r="Q19" s="87"/>
      <c r="R19" s="40"/>
      <c r="S19" s="47">
        <v>1000</v>
      </c>
      <c r="T19" s="47">
        <v>1000</v>
      </c>
      <c r="U19" s="40"/>
      <c r="V19" s="26"/>
      <c r="W19" s="40"/>
      <c r="X19" s="27">
        <v>60</v>
      </c>
      <c r="Y19" s="25">
        <v>45108</v>
      </c>
      <c r="Z19" s="37"/>
      <c r="AA19" s="37"/>
      <c r="AB19" s="43"/>
      <c r="AC19" s="43"/>
      <c r="AD19" s="37"/>
      <c r="AE19" s="37"/>
      <c r="AF19" s="38">
        <f t="shared" si="0"/>
        <v>0</v>
      </c>
      <c r="AG19" s="38">
        <f t="shared" si="1"/>
        <v>0</v>
      </c>
      <c r="AH19" s="39">
        <f t="shared" si="2"/>
        <v>0</v>
      </c>
      <c r="AI19" s="28"/>
    </row>
    <row r="20" spans="1:35" s="97" customFormat="1" x14ac:dyDescent="0.25">
      <c r="A20" s="74" t="s">
        <v>142</v>
      </c>
      <c r="B20" s="75" t="s">
        <v>55</v>
      </c>
      <c r="C20" s="80">
        <v>9</v>
      </c>
      <c r="D20" s="76" t="s">
        <v>81</v>
      </c>
      <c r="E20" s="75" t="s">
        <v>82</v>
      </c>
      <c r="F20" s="77"/>
      <c r="G20" s="78" t="s">
        <v>85</v>
      </c>
      <c r="H20" s="75">
        <v>16749</v>
      </c>
      <c r="I20" s="75" t="s">
        <v>98</v>
      </c>
      <c r="J20" s="79" t="s">
        <v>115</v>
      </c>
      <c r="K20" s="87" t="s">
        <v>120</v>
      </c>
      <c r="L20" s="87"/>
      <c r="M20" s="87"/>
      <c r="N20" s="87"/>
      <c r="O20" s="87"/>
      <c r="P20" s="87"/>
      <c r="Q20" s="87"/>
      <c r="R20" s="40"/>
      <c r="S20" s="47">
        <v>1000</v>
      </c>
      <c r="T20" s="47">
        <v>1000</v>
      </c>
      <c r="U20" s="40"/>
      <c r="V20" s="26"/>
      <c r="W20" s="40"/>
      <c r="X20" s="27">
        <v>60</v>
      </c>
      <c r="Y20" s="25">
        <v>45108</v>
      </c>
      <c r="Z20" s="37"/>
      <c r="AA20" s="37"/>
      <c r="AB20" s="43"/>
      <c r="AC20" s="43"/>
      <c r="AD20" s="37"/>
      <c r="AE20" s="37"/>
      <c r="AF20" s="38">
        <f t="shared" si="0"/>
        <v>0</v>
      </c>
      <c r="AG20" s="38">
        <f t="shared" si="1"/>
        <v>0</v>
      </c>
      <c r="AH20" s="39">
        <f t="shared" si="2"/>
        <v>0</v>
      </c>
      <c r="AI20" s="28"/>
    </row>
    <row r="21" spans="1:35" s="97" customFormat="1" x14ac:dyDescent="0.25">
      <c r="A21" s="74" t="s">
        <v>143</v>
      </c>
      <c r="B21" s="75" t="s">
        <v>56</v>
      </c>
      <c r="C21" s="80">
        <v>9</v>
      </c>
      <c r="D21" s="76" t="s">
        <v>84</v>
      </c>
      <c r="E21" s="75" t="s">
        <v>83</v>
      </c>
      <c r="F21" s="77"/>
      <c r="G21" s="78" t="s">
        <v>97</v>
      </c>
      <c r="H21" s="75">
        <v>15857</v>
      </c>
      <c r="I21" s="75" t="s">
        <v>100</v>
      </c>
      <c r="J21" s="79" t="s">
        <v>116</v>
      </c>
      <c r="K21" s="87" t="s">
        <v>120</v>
      </c>
      <c r="L21" s="87"/>
      <c r="M21" s="87"/>
      <c r="N21" s="87"/>
      <c r="O21" s="87"/>
      <c r="P21" s="87"/>
      <c r="Q21" s="87"/>
      <c r="R21" s="40"/>
      <c r="S21" s="47">
        <v>1000</v>
      </c>
      <c r="T21" s="47">
        <v>1000</v>
      </c>
      <c r="U21" s="40"/>
      <c r="V21" s="26"/>
      <c r="W21" s="40"/>
      <c r="X21" s="27">
        <v>60</v>
      </c>
      <c r="Y21" s="25">
        <v>45108</v>
      </c>
      <c r="Z21" s="37"/>
      <c r="AA21" s="37"/>
      <c r="AB21" s="43"/>
      <c r="AC21" s="43"/>
      <c r="AD21" s="37"/>
      <c r="AE21" s="37"/>
      <c r="AF21" s="38">
        <f t="shared" si="0"/>
        <v>0</v>
      </c>
      <c r="AG21" s="38">
        <f t="shared" si="1"/>
        <v>0</v>
      </c>
      <c r="AH21" s="39">
        <f t="shared" si="2"/>
        <v>0</v>
      </c>
      <c r="AI21" s="28"/>
    </row>
    <row r="22" spans="1:35" s="12" customFormat="1" x14ac:dyDescent="0.25">
      <c r="A22" s="29"/>
      <c r="B22" s="36"/>
      <c r="C22" s="81"/>
      <c r="D22" s="71"/>
      <c r="E22" s="36"/>
      <c r="G22" s="72"/>
      <c r="H22" s="36"/>
      <c r="I22" s="36"/>
      <c r="J22" s="73"/>
      <c r="K22" s="2"/>
      <c r="L22" s="1"/>
      <c r="M22" s="1"/>
      <c r="N22" s="2"/>
      <c r="O22" s="3"/>
      <c r="P22" s="3"/>
      <c r="Q22" s="2"/>
      <c r="R22" s="62"/>
      <c r="S22" s="63">
        <f>SUM(S6:S21)</f>
        <v>17000</v>
      </c>
      <c r="T22" s="63">
        <f>SUM(T6:T21)</f>
        <v>17000</v>
      </c>
      <c r="U22" s="62"/>
      <c r="V22" s="64"/>
      <c r="W22" s="62"/>
      <c r="X22" s="63">
        <f>SUM(X6:X21)</f>
        <v>960</v>
      </c>
      <c r="Y22" s="62"/>
      <c r="Z22" s="66">
        <f>SUM(Z6:Z21)</f>
        <v>0</v>
      </c>
      <c r="AA22" s="66">
        <f t="shared" ref="AA22:AH22" si="3">SUM(AA6:AA21)</f>
        <v>0</v>
      </c>
      <c r="AB22" s="66">
        <f t="shared" si="3"/>
        <v>0</v>
      </c>
      <c r="AC22" s="66">
        <f t="shared" si="3"/>
        <v>0</v>
      </c>
      <c r="AD22" s="66">
        <f t="shared" si="3"/>
        <v>0</v>
      </c>
      <c r="AE22" s="66">
        <f t="shared" si="3"/>
        <v>0</v>
      </c>
      <c r="AF22" s="66">
        <f t="shared" si="3"/>
        <v>0</v>
      </c>
      <c r="AG22" s="66">
        <f t="shared" si="3"/>
        <v>0</v>
      </c>
      <c r="AH22" s="66">
        <f t="shared" si="3"/>
        <v>0</v>
      </c>
      <c r="AI22" s="36"/>
    </row>
    <row r="23" spans="1:35" s="12" customFormat="1" x14ac:dyDescent="0.25">
      <c r="A23" s="29"/>
      <c r="B23" s="36"/>
      <c r="C23" s="81"/>
      <c r="D23" s="71"/>
      <c r="E23" s="36"/>
      <c r="G23" s="72"/>
      <c r="H23" s="36"/>
      <c r="I23" s="36"/>
      <c r="J23" s="73"/>
      <c r="K23" s="2"/>
      <c r="L23" s="1"/>
      <c r="M23" s="1"/>
      <c r="N23" s="2"/>
      <c r="O23" s="3"/>
      <c r="P23" s="3"/>
      <c r="Q23" s="2"/>
      <c r="R23" s="62"/>
      <c r="S23" s="63"/>
      <c r="T23" s="63"/>
      <c r="U23" s="62"/>
      <c r="V23" s="64"/>
      <c r="W23" s="62"/>
      <c r="X23" s="63"/>
      <c r="Y23" s="62"/>
      <c r="Z23" s="66"/>
      <c r="AA23" s="66"/>
      <c r="AB23" s="66"/>
      <c r="AC23" s="66"/>
      <c r="AD23" s="66"/>
      <c r="AE23" s="66"/>
      <c r="AF23" s="66"/>
      <c r="AG23" s="66"/>
      <c r="AH23" s="66"/>
      <c r="AI23" s="36"/>
    </row>
    <row r="24" spans="1:35" s="12" customFormat="1" x14ac:dyDescent="0.25">
      <c r="A24" s="29"/>
      <c r="B24" s="36"/>
      <c r="C24" s="81"/>
      <c r="D24" s="71"/>
      <c r="E24" s="36"/>
      <c r="G24" s="72"/>
      <c r="H24" s="36"/>
      <c r="I24" s="36"/>
      <c r="J24" s="73"/>
      <c r="K24" s="2"/>
      <c r="L24" s="1"/>
      <c r="M24" s="1"/>
      <c r="N24" s="2"/>
      <c r="O24" s="3"/>
      <c r="P24" s="3"/>
      <c r="Q24" s="2"/>
      <c r="R24" s="62"/>
      <c r="S24" s="63"/>
      <c r="T24" s="63"/>
      <c r="U24" s="62"/>
      <c r="V24" s="64"/>
      <c r="W24" s="62"/>
      <c r="X24" s="63"/>
      <c r="Y24" s="62"/>
      <c r="Z24" s="66"/>
      <c r="AA24" s="66"/>
      <c r="AB24" s="66"/>
      <c r="AC24" s="66"/>
      <c r="AD24" s="66"/>
      <c r="AE24" s="66"/>
      <c r="AF24" s="66"/>
      <c r="AG24" s="66"/>
      <c r="AH24" s="66"/>
      <c r="AI24" s="36"/>
    </row>
    <row r="25" spans="1:35" s="12" customFormat="1" x14ac:dyDescent="0.25">
      <c r="A25" s="29"/>
      <c r="B25" s="36"/>
      <c r="C25" s="81"/>
      <c r="D25" s="71"/>
      <c r="E25" s="36"/>
      <c r="G25" s="72"/>
      <c r="H25" s="36"/>
      <c r="I25" s="36"/>
      <c r="J25" s="73"/>
      <c r="K25" s="2"/>
      <c r="L25" s="1"/>
      <c r="M25" s="1"/>
      <c r="N25" s="2"/>
      <c r="O25" s="3"/>
      <c r="P25" s="3"/>
      <c r="Q25" s="2"/>
      <c r="R25" s="62"/>
      <c r="S25" s="63"/>
      <c r="T25" s="63"/>
      <c r="U25" s="62"/>
      <c r="V25" s="64"/>
      <c r="W25" s="62"/>
      <c r="X25" s="63"/>
      <c r="Y25" s="62"/>
      <c r="Z25" s="66"/>
      <c r="AA25" s="66"/>
      <c r="AB25" s="66"/>
      <c r="AC25" s="66"/>
      <c r="AD25" s="66"/>
      <c r="AE25" s="66"/>
      <c r="AF25" s="66"/>
      <c r="AG25" s="66"/>
      <c r="AH25" s="66"/>
      <c r="AI25" s="36"/>
    </row>
    <row r="26" spans="1:35" s="12" customFormat="1" x14ac:dyDescent="0.25">
      <c r="A26" s="29"/>
      <c r="B26" s="36"/>
      <c r="C26" s="81"/>
      <c r="D26" s="71"/>
      <c r="E26" s="36"/>
      <c r="G26" s="72"/>
      <c r="H26" s="36"/>
      <c r="I26" s="36"/>
      <c r="J26" s="73"/>
      <c r="K26" s="2"/>
      <c r="L26" s="1"/>
      <c r="M26" s="1"/>
      <c r="N26" s="2"/>
      <c r="O26" s="3"/>
      <c r="P26" s="3"/>
      <c r="Q26" s="2"/>
      <c r="R26" s="62"/>
      <c r="S26" s="63"/>
      <c r="T26" s="63"/>
      <c r="U26" s="62"/>
      <c r="V26" s="64"/>
      <c r="W26" s="62"/>
      <c r="X26" s="63"/>
      <c r="Y26" s="62"/>
      <c r="Z26" s="66"/>
      <c r="AA26" s="66"/>
      <c r="AB26" s="66"/>
      <c r="AC26" s="66"/>
      <c r="AD26" s="66"/>
      <c r="AE26" s="66"/>
      <c r="AF26" s="66"/>
      <c r="AG26" s="66"/>
      <c r="AH26" s="66"/>
      <c r="AI26" s="36"/>
    </row>
    <row r="27" spans="1:35" s="12" customFormat="1" x14ac:dyDescent="0.25">
      <c r="A27" s="29"/>
      <c r="B27" s="36"/>
      <c r="C27" s="81"/>
      <c r="D27" s="71"/>
      <c r="E27" s="36"/>
      <c r="G27" s="72"/>
      <c r="H27" s="36"/>
      <c r="I27" s="36"/>
      <c r="J27" s="73"/>
      <c r="K27" s="2"/>
      <c r="L27" s="1"/>
      <c r="M27" s="1"/>
      <c r="N27" s="2"/>
      <c r="O27" s="3"/>
      <c r="P27" s="3"/>
      <c r="Q27" s="2"/>
      <c r="R27" s="62"/>
      <c r="S27" s="63"/>
      <c r="T27" s="63"/>
      <c r="U27" s="62"/>
      <c r="V27" s="64"/>
      <c r="W27" s="62"/>
      <c r="X27" s="63"/>
      <c r="Y27" s="62"/>
      <c r="Z27" s="66"/>
      <c r="AA27" s="66"/>
      <c r="AB27" s="66"/>
      <c r="AC27" s="66"/>
      <c r="AD27" s="66"/>
      <c r="AE27" s="66"/>
      <c r="AF27" s="66"/>
      <c r="AG27" s="66"/>
      <c r="AH27" s="66"/>
      <c r="AI27" s="36"/>
    </row>
    <row r="28" spans="1:35" s="12" customFormat="1" x14ac:dyDescent="0.25">
      <c r="A28" s="29"/>
      <c r="B28" s="36"/>
      <c r="C28" s="81"/>
      <c r="D28" s="71"/>
      <c r="E28" s="36"/>
      <c r="G28" s="72"/>
      <c r="H28" s="36"/>
      <c r="I28" s="36"/>
      <c r="J28" s="73"/>
      <c r="K28" s="36" t="s">
        <v>122</v>
      </c>
      <c r="L28" s="1"/>
      <c r="M28" s="1"/>
      <c r="N28" s="2"/>
      <c r="O28" s="3"/>
      <c r="P28" s="3"/>
      <c r="Q28" s="2"/>
      <c r="R28" s="62"/>
      <c r="S28" s="63"/>
      <c r="T28" s="62"/>
      <c r="U28" s="62"/>
      <c r="V28" s="64"/>
      <c r="W28" s="62"/>
      <c r="X28" s="65"/>
      <c r="Y28" s="62"/>
      <c r="Z28" s="66"/>
      <c r="AA28" s="66"/>
      <c r="AB28" s="66"/>
      <c r="AC28" s="66"/>
      <c r="AD28" s="67"/>
      <c r="AE28" s="66"/>
      <c r="AF28" s="66"/>
      <c r="AG28" s="66"/>
      <c r="AH28" s="66"/>
      <c r="AI28" s="36"/>
    </row>
    <row r="29" spans="1:35" s="12" customFormat="1" x14ac:dyDescent="0.25">
      <c r="A29" s="29"/>
      <c r="B29" s="36"/>
      <c r="C29" s="81"/>
      <c r="D29" s="71"/>
      <c r="E29" s="36"/>
      <c r="G29" s="72"/>
      <c r="H29" s="36"/>
      <c r="I29" s="36"/>
      <c r="J29" s="73"/>
      <c r="K29" s="2"/>
      <c r="L29" s="1"/>
      <c r="M29" s="1"/>
      <c r="N29" s="2"/>
      <c r="O29" s="3"/>
      <c r="P29" s="3"/>
      <c r="Q29" s="2"/>
      <c r="R29" s="62"/>
      <c r="S29" s="63"/>
      <c r="T29" s="62"/>
      <c r="U29" s="62"/>
      <c r="V29" s="64"/>
      <c r="W29" s="62"/>
      <c r="X29" s="65"/>
      <c r="Y29" s="62"/>
      <c r="Z29" s="66"/>
      <c r="AA29" s="66"/>
      <c r="AB29" s="66"/>
      <c r="AC29" s="66"/>
      <c r="AD29" s="67"/>
      <c r="AE29" s="66"/>
      <c r="AF29" s="66"/>
      <c r="AG29" s="66"/>
      <c r="AH29" s="66"/>
      <c r="AI29" s="36"/>
    </row>
    <row r="30" spans="1:35" s="12" customFormat="1" x14ac:dyDescent="0.25">
      <c r="A30" s="29"/>
      <c r="B30" s="36"/>
      <c r="C30" s="81"/>
      <c r="D30" s="71"/>
      <c r="E30" s="36"/>
      <c r="G30" s="72"/>
      <c r="H30" s="36"/>
      <c r="I30" s="36"/>
      <c r="J30" s="73"/>
      <c r="K30" s="2"/>
      <c r="L30" s="1"/>
      <c r="M30" s="1"/>
      <c r="N30" s="2"/>
      <c r="O30" s="3"/>
      <c r="P30" s="3"/>
      <c r="Q30" s="2"/>
      <c r="R30" s="62"/>
      <c r="S30" s="63"/>
      <c r="T30" s="62"/>
      <c r="U30" s="62"/>
      <c r="V30" s="64"/>
      <c r="W30" s="62"/>
      <c r="X30" s="65"/>
      <c r="Y30" s="62"/>
      <c r="Z30" s="66"/>
      <c r="AA30" s="66"/>
      <c r="AB30" s="66"/>
      <c r="AC30" s="66"/>
      <c r="AD30" s="67"/>
      <c r="AE30" s="66"/>
      <c r="AF30" s="66"/>
      <c r="AG30" s="66"/>
      <c r="AH30" s="66"/>
      <c r="AI30" s="36"/>
    </row>
    <row r="31" spans="1:35" s="12" customFormat="1" x14ac:dyDescent="0.25">
      <c r="A31" s="29"/>
      <c r="B31" s="36"/>
      <c r="C31" s="81"/>
      <c r="D31" s="71"/>
      <c r="E31" s="36"/>
      <c r="G31" s="72"/>
      <c r="H31" s="36"/>
      <c r="I31" s="36"/>
      <c r="J31" s="73"/>
      <c r="K31" s="2"/>
      <c r="L31" s="1"/>
      <c r="M31" s="1"/>
      <c r="N31" s="2"/>
      <c r="O31" s="3"/>
      <c r="P31" s="3"/>
      <c r="Q31" s="2"/>
      <c r="R31" s="62"/>
      <c r="S31" s="63"/>
      <c r="T31" s="62"/>
      <c r="U31" s="62"/>
      <c r="V31" s="64"/>
      <c r="W31" s="62"/>
      <c r="X31" s="65"/>
      <c r="Y31" s="62"/>
      <c r="Z31" s="66"/>
      <c r="AA31" s="66"/>
      <c r="AB31" s="66"/>
      <c r="AC31" s="66"/>
      <c r="AD31" s="67"/>
      <c r="AE31" s="66"/>
      <c r="AF31" s="66"/>
      <c r="AG31" s="66"/>
      <c r="AH31" s="66"/>
      <c r="AI31" s="36"/>
    </row>
    <row r="32" spans="1:35" s="12" customFormat="1" x14ac:dyDescent="0.25">
      <c r="A32" s="29"/>
      <c r="B32" s="36"/>
      <c r="C32" s="81"/>
      <c r="D32" s="71"/>
      <c r="E32" s="36"/>
      <c r="G32" s="72"/>
      <c r="H32" s="36"/>
      <c r="I32" s="36"/>
      <c r="J32" s="73"/>
      <c r="K32" s="2"/>
      <c r="L32" s="1"/>
      <c r="M32" s="1"/>
      <c r="N32" s="2"/>
      <c r="O32" s="3"/>
      <c r="P32" s="3"/>
      <c r="Q32" s="2"/>
      <c r="R32" s="62"/>
      <c r="S32" s="63"/>
      <c r="T32" s="62"/>
      <c r="U32" s="62"/>
      <c r="V32" s="64"/>
      <c r="W32" s="62"/>
      <c r="X32" s="65"/>
      <c r="Y32" s="62"/>
      <c r="Z32" s="66"/>
      <c r="AA32" s="66"/>
      <c r="AB32" s="66"/>
      <c r="AC32" s="66"/>
      <c r="AD32" s="67"/>
      <c r="AE32" s="66"/>
      <c r="AF32" s="66"/>
      <c r="AG32" s="66"/>
      <c r="AH32" s="66"/>
      <c r="AI32" s="36"/>
    </row>
    <row r="33" spans="1:35" s="12" customFormat="1" x14ac:dyDescent="0.25">
      <c r="A33" s="29"/>
      <c r="B33" s="36"/>
      <c r="C33" s="81"/>
      <c r="D33" s="71"/>
      <c r="E33" s="36"/>
      <c r="G33" s="72"/>
      <c r="H33" s="36"/>
      <c r="I33" s="36"/>
      <c r="J33" s="73"/>
      <c r="K33" s="2"/>
      <c r="L33" s="1"/>
      <c r="M33" s="1"/>
      <c r="N33" s="2"/>
      <c r="O33" s="3"/>
      <c r="P33" s="3"/>
      <c r="Q33" s="2"/>
      <c r="R33" s="62"/>
      <c r="S33" s="63"/>
      <c r="T33" s="62"/>
      <c r="U33" s="62"/>
      <c r="V33" s="64"/>
      <c r="W33" s="62"/>
      <c r="X33" s="65"/>
      <c r="Y33" s="62"/>
      <c r="Z33" s="66"/>
      <c r="AA33" s="66"/>
      <c r="AB33" s="66"/>
      <c r="AC33" s="66"/>
      <c r="AD33" s="67"/>
      <c r="AE33" s="66"/>
      <c r="AF33" s="66"/>
      <c r="AG33" s="66"/>
      <c r="AH33" s="66"/>
      <c r="AI33" s="36"/>
    </row>
    <row r="34" spans="1:35" s="12" customFormat="1" x14ac:dyDescent="0.25">
      <c r="A34" s="29"/>
      <c r="B34" s="36"/>
      <c r="C34" s="81"/>
      <c r="D34" s="71"/>
      <c r="E34" s="36"/>
      <c r="G34" s="72"/>
      <c r="H34" s="36"/>
      <c r="I34" s="36"/>
      <c r="J34" s="73"/>
      <c r="K34" s="2"/>
      <c r="L34" s="1"/>
      <c r="M34" s="1"/>
      <c r="N34" s="2"/>
      <c r="O34" s="3"/>
      <c r="P34" s="3"/>
      <c r="Q34" s="2"/>
      <c r="R34" s="62"/>
      <c r="S34" s="63"/>
      <c r="T34" s="62"/>
      <c r="U34" s="62"/>
      <c r="V34" s="64"/>
      <c r="W34" s="62"/>
      <c r="X34" s="65"/>
      <c r="Y34" s="62"/>
      <c r="Z34" s="66"/>
      <c r="AA34" s="66"/>
      <c r="AB34" s="66"/>
      <c r="AC34" s="66"/>
      <c r="AD34" s="67"/>
      <c r="AE34" s="66"/>
      <c r="AF34" s="66"/>
      <c r="AG34" s="66"/>
      <c r="AH34" s="66"/>
      <c r="AI34" s="36"/>
    </row>
    <row r="35" spans="1:35" s="12" customFormat="1" x14ac:dyDescent="0.25">
      <c r="A35" s="29"/>
      <c r="B35" s="36"/>
      <c r="C35" s="81"/>
      <c r="D35" s="71"/>
      <c r="E35" s="36"/>
      <c r="G35" s="72"/>
      <c r="H35" s="36"/>
      <c r="I35" s="36"/>
      <c r="J35" s="73"/>
      <c r="K35" s="2"/>
      <c r="L35" s="1"/>
      <c r="M35" s="1"/>
      <c r="N35" s="2"/>
      <c r="O35" s="3"/>
      <c r="P35" s="3"/>
      <c r="Q35" s="2"/>
      <c r="R35" s="62"/>
      <c r="S35" s="63"/>
      <c r="T35" s="62"/>
      <c r="U35" s="62"/>
      <c r="V35" s="64"/>
      <c r="W35" s="62"/>
      <c r="X35" s="65"/>
      <c r="Y35" s="62"/>
      <c r="Z35" s="66"/>
      <c r="AA35" s="66"/>
      <c r="AB35" s="66"/>
      <c r="AC35" s="66"/>
      <c r="AD35" s="67"/>
      <c r="AE35" s="66"/>
      <c r="AF35" s="66"/>
      <c r="AG35" s="66"/>
      <c r="AH35" s="66"/>
      <c r="AI35" s="36"/>
    </row>
    <row r="36" spans="1:35" s="12" customFormat="1" x14ac:dyDescent="0.25">
      <c r="A36" s="29"/>
      <c r="B36" s="36"/>
      <c r="C36" s="81"/>
      <c r="D36" s="71"/>
      <c r="E36" s="36"/>
      <c r="G36" s="72"/>
      <c r="H36" s="36"/>
      <c r="I36" s="36"/>
      <c r="J36" s="73"/>
      <c r="K36" s="2"/>
      <c r="L36" s="1"/>
      <c r="M36" s="1"/>
      <c r="N36" s="2"/>
      <c r="O36" s="3"/>
      <c r="P36" s="3"/>
      <c r="Q36" s="2"/>
      <c r="R36" s="62"/>
      <c r="S36" s="63"/>
      <c r="T36" s="62"/>
      <c r="U36" s="62"/>
      <c r="V36" s="64"/>
      <c r="W36" s="62"/>
      <c r="X36" s="65"/>
      <c r="Y36" s="62"/>
      <c r="Z36" s="66"/>
      <c r="AA36" s="66"/>
      <c r="AB36" s="66"/>
      <c r="AC36" s="66"/>
      <c r="AD36" s="67"/>
      <c r="AE36" s="66"/>
      <c r="AF36" s="66"/>
      <c r="AG36" s="66"/>
      <c r="AH36" s="66"/>
      <c r="AI36" s="36"/>
    </row>
    <row r="37" spans="1:35" s="12" customFormat="1" x14ac:dyDescent="0.25">
      <c r="A37" s="29"/>
      <c r="B37" s="36"/>
      <c r="C37" s="81"/>
      <c r="D37" s="71"/>
      <c r="E37" s="36"/>
      <c r="G37" s="72"/>
      <c r="H37" s="36"/>
      <c r="I37" s="36"/>
      <c r="J37" s="73"/>
      <c r="K37" s="2"/>
      <c r="L37" s="1"/>
      <c r="M37" s="1"/>
      <c r="N37" s="2"/>
      <c r="O37" s="3"/>
      <c r="P37" s="3"/>
      <c r="Q37" s="2"/>
      <c r="R37" s="62"/>
      <c r="S37" s="63"/>
      <c r="T37" s="62"/>
      <c r="U37" s="62"/>
      <c r="V37" s="64"/>
      <c r="W37" s="62"/>
      <c r="X37" s="65"/>
      <c r="Y37" s="62"/>
      <c r="Z37" s="66"/>
      <c r="AA37" s="66"/>
      <c r="AB37" s="66"/>
      <c r="AC37" s="66"/>
      <c r="AD37" s="67"/>
      <c r="AE37" s="66"/>
      <c r="AF37" s="66"/>
      <c r="AG37" s="66"/>
      <c r="AH37" s="66"/>
      <c r="AI37" s="36"/>
    </row>
    <row r="38" spans="1:35" s="12" customFormat="1" x14ac:dyDescent="0.25">
      <c r="A38" s="29"/>
      <c r="B38" s="36"/>
      <c r="C38" s="81"/>
      <c r="D38" s="71"/>
      <c r="E38" s="36"/>
      <c r="G38" s="72"/>
      <c r="H38" s="36"/>
      <c r="I38" s="36"/>
      <c r="J38" s="73"/>
      <c r="K38" s="2"/>
      <c r="L38" s="1"/>
      <c r="M38" s="1"/>
      <c r="N38" s="2"/>
      <c r="O38" s="3"/>
      <c r="P38" s="3"/>
      <c r="Q38" s="2"/>
      <c r="R38" s="62"/>
      <c r="S38" s="63"/>
      <c r="T38" s="62"/>
      <c r="U38" s="62"/>
      <c r="V38" s="64"/>
      <c r="W38" s="62"/>
      <c r="X38" s="65"/>
      <c r="Y38" s="62"/>
      <c r="Z38" s="66"/>
      <c r="AA38" s="66"/>
      <c r="AB38" s="66"/>
      <c r="AC38" s="66"/>
      <c r="AD38" s="67"/>
      <c r="AE38" s="66"/>
      <c r="AF38" s="66"/>
      <c r="AG38" s="66"/>
      <c r="AH38" s="66"/>
      <c r="AI38" s="36"/>
    </row>
    <row r="39" spans="1:35" s="12" customFormat="1" x14ac:dyDescent="0.25">
      <c r="A39" s="29"/>
      <c r="B39" s="36"/>
      <c r="C39" s="81"/>
      <c r="D39" s="71"/>
      <c r="E39" s="36"/>
      <c r="G39" s="72"/>
      <c r="H39" s="36"/>
      <c r="I39" s="36"/>
      <c r="J39" s="73"/>
      <c r="K39" s="2"/>
      <c r="L39" s="1"/>
      <c r="M39" s="1"/>
      <c r="N39" s="2"/>
      <c r="O39" s="3"/>
      <c r="P39" s="3"/>
      <c r="Q39" s="2"/>
      <c r="R39" s="62"/>
      <c r="S39" s="63"/>
      <c r="T39" s="62"/>
      <c r="U39" s="62"/>
      <c r="V39" s="64"/>
      <c r="W39" s="62"/>
      <c r="X39" s="65"/>
      <c r="Y39" s="62"/>
      <c r="Z39" s="66"/>
      <c r="AA39" s="66"/>
      <c r="AB39" s="66"/>
      <c r="AC39" s="66"/>
      <c r="AD39" s="67"/>
      <c r="AE39" s="66"/>
      <c r="AF39" s="66"/>
      <c r="AG39" s="66"/>
      <c r="AH39" s="66"/>
      <c r="AI39" s="36"/>
    </row>
    <row r="40" spans="1:35" s="12" customFormat="1" x14ac:dyDescent="0.25">
      <c r="A40" s="29"/>
      <c r="B40" s="36"/>
      <c r="C40" s="81"/>
      <c r="D40" s="71"/>
      <c r="E40" s="36"/>
      <c r="G40" s="72"/>
      <c r="H40" s="36"/>
      <c r="I40" s="36"/>
      <c r="J40" s="73"/>
      <c r="K40" s="36" t="s">
        <v>119</v>
      </c>
      <c r="L40" s="1"/>
      <c r="M40" s="1"/>
      <c r="N40" s="2"/>
      <c r="O40" s="3"/>
      <c r="P40" s="3"/>
      <c r="Q40" s="2"/>
      <c r="R40" s="62"/>
      <c r="S40" s="63"/>
      <c r="T40" s="62"/>
      <c r="U40" s="62"/>
      <c r="V40" s="64"/>
      <c r="W40" s="62"/>
      <c r="X40" s="65"/>
      <c r="Y40" s="62"/>
      <c r="Z40" s="66"/>
      <c r="AA40" s="66"/>
      <c r="AB40" s="66"/>
      <c r="AC40" s="66"/>
      <c r="AD40" s="67"/>
      <c r="AE40" s="66"/>
      <c r="AF40" s="66"/>
      <c r="AG40" s="66"/>
      <c r="AH40" s="66"/>
      <c r="AI40" s="36"/>
    </row>
    <row r="41" spans="1:35" s="12" customFormat="1" x14ac:dyDescent="0.25">
      <c r="A41" s="29"/>
      <c r="B41" s="2"/>
      <c r="C41" s="82"/>
      <c r="D41" s="2"/>
      <c r="E41" s="1"/>
      <c r="F41" s="1"/>
      <c r="G41" s="2"/>
      <c r="H41" s="49"/>
      <c r="I41" s="3"/>
      <c r="J41" s="2"/>
      <c r="K41" s="36" t="s">
        <v>39</v>
      </c>
      <c r="L41" s="1"/>
      <c r="M41" s="1"/>
      <c r="N41" s="2"/>
      <c r="O41" s="3"/>
      <c r="P41" s="3"/>
      <c r="Q41" s="2"/>
      <c r="R41" s="62"/>
      <c r="S41" s="63"/>
      <c r="T41" s="62"/>
      <c r="U41" s="62"/>
      <c r="V41" s="64"/>
      <c r="W41" s="62"/>
      <c r="X41" s="65"/>
      <c r="Y41" s="62"/>
      <c r="Z41" s="66"/>
      <c r="AA41" s="66"/>
      <c r="AB41" s="66"/>
      <c r="AC41" s="66"/>
      <c r="AD41" s="67"/>
      <c r="AE41" s="66"/>
      <c r="AF41" s="66"/>
      <c r="AG41" s="66"/>
      <c r="AH41" s="66"/>
      <c r="AI41" s="36"/>
    </row>
    <row r="42" spans="1:35" s="12" customFormat="1" x14ac:dyDescent="0.25">
      <c r="A42" s="29"/>
      <c r="B42" s="2"/>
      <c r="C42" s="82"/>
      <c r="D42" s="2"/>
      <c r="E42" s="1"/>
      <c r="F42" s="1"/>
      <c r="G42" s="2"/>
      <c r="H42" s="49"/>
      <c r="I42" s="3"/>
      <c r="K42" s="2"/>
      <c r="L42" s="29"/>
      <c r="M42" s="29"/>
      <c r="N42" s="29"/>
      <c r="O42" s="29"/>
      <c r="P42" s="29"/>
      <c r="Q42" s="29"/>
      <c r="R42" s="62"/>
      <c r="S42" s="63"/>
      <c r="T42" s="62"/>
      <c r="U42" s="62"/>
      <c r="V42" s="64"/>
      <c r="W42" s="62"/>
      <c r="X42" s="65"/>
      <c r="Y42" s="62"/>
      <c r="Z42" s="66"/>
      <c r="AA42" s="66"/>
      <c r="AB42" s="66"/>
      <c r="AC42" s="66"/>
      <c r="AD42" s="67"/>
      <c r="AE42" s="66"/>
      <c r="AF42" s="66"/>
      <c r="AG42" s="66"/>
      <c r="AH42" s="66"/>
      <c r="AI42" s="36"/>
    </row>
    <row r="43" spans="1:35" s="12" customFormat="1" x14ac:dyDescent="0.25">
      <c r="A43" s="29"/>
      <c r="B43" s="2"/>
      <c r="C43" s="82"/>
      <c r="D43" s="2"/>
      <c r="E43" s="1"/>
      <c r="F43" s="1"/>
      <c r="G43" s="2"/>
      <c r="H43" s="49"/>
      <c r="I43" s="3"/>
      <c r="K43" s="2"/>
      <c r="L43" s="29"/>
      <c r="M43" s="29"/>
      <c r="N43" s="29"/>
      <c r="O43" s="29"/>
      <c r="P43" s="29"/>
      <c r="Q43" s="29"/>
      <c r="R43" s="62"/>
      <c r="S43" s="63"/>
      <c r="T43" s="62"/>
      <c r="U43" s="62"/>
      <c r="V43" s="64"/>
      <c r="W43" s="62"/>
      <c r="X43" s="65"/>
      <c r="Y43" s="62"/>
      <c r="Z43" s="66"/>
      <c r="AA43" s="66"/>
      <c r="AB43" s="66"/>
      <c r="AC43" s="66"/>
      <c r="AD43" s="67"/>
      <c r="AE43" s="66"/>
      <c r="AF43" s="66"/>
      <c r="AG43" s="66"/>
      <c r="AH43" s="66"/>
      <c r="AI43" s="36"/>
    </row>
    <row r="44" spans="1:35" s="12" customFormat="1" x14ac:dyDescent="0.25">
      <c r="A44" s="29"/>
      <c r="B44" s="2"/>
      <c r="C44" s="82"/>
      <c r="D44" s="2"/>
      <c r="E44" s="1"/>
      <c r="F44" s="1"/>
      <c r="G44" s="2"/>
      <c r="H44" s="49"/>
      <c r="I44" s="3"/>
      <c r="J44" s="2"/>
      <c r="K44" s="2"/>
      <c r="L44" s="1"/>
      <c r="M44" s="1"/>
      <c r="N44" s="2"/>
      <c r="O44" s="3"/>
      <c r="P44" s="3"/>
      <c r="Q44" s="2"/>
      <c r="R44" s="62"/>
      <c r="S44" s="63"/>
      <c r="T44" s="62"/>
      <c r="U44" s="62"/>
      <c r="V44" s="64"/>
      <c r="W44" s="62"/>
      <c r="X44" s="65"/>
      <c r="Y44" s="62"/>
      <c r="Z44" s="66"/>
      <c r="AA44" s="66"/>
      <c r="AB44" s="66"/>
      <c r="AC44" s="66"/>
      <c r="AD44" s="67"/>
      <c r="AE44" s="66"/>
      <c r="AF44" s="66"/>
      <c r="AG44" s="66"/>
      <c r="AH44" s="66"/>
      <c r="AI44" s="36"/>
    </row>
    <row r="45" spans="1:35" s="12" customFormat="1" x14ac:dyDescent="0.25">
      <c r="A45" s="29"/>
      <c r="B45" s="2"/>
      <c r="C45" s="82"/>
      <c r="D45" s="2"/>
      <c r="E45" s="1"/>
      <c r="F45" s="1"/>
      <c r="G45" s="2"/>
      <c r="H45" s="49"/>
      <c r="I45" s="3"/>
      <c r="J45" s="2"/>
      <c r="K45" s="2"/>
      <c r="L45" s="1"/>
      <c r="M45" s="1"/>
      <c r="N45" s="2"/>
      <c r="O45" s="3"/>
      <c r="P45" s="3"/>
      <c r="Q45" s="2"/>
      <c r="R45" s="62"/>
      <c r="S45" s="63"/>
      <c r="T45" s="62"/>
      <c r="U45" s="62"/>
      <c r="V45" s="64"/>
      <c r="W45" s="62"/>
      <c r="X45" s="65"/>
      <c r="Y45" s="62"/>
      <c r="Z45" s="66"/>
      <c r="AA45" s="66"/>
      <c r="AB45" s="66"/>
      <c r="AC45" s="66"/>
      <c r="AD45" s="67"/>
      <c r="AE45" s="66"/>
      <c r="AF45" s="66"/>
      <c r="AG45" s="66"/>
      <c r="AH45" s="66"/>
      <c r="AI45" s="36"/>
    </row>
    <row r="46" spans="1:35" s="12" customFormat="1" x14ac:dyDescent="0.25">
      <c r="A46" s="29"/>
      <c r="B46" s="2"/>
      <c r="C46" s="82"/>
      <c r="D46" s="2"/>
      <c r="E46" s="1"/>
      <c r="F46" s="1"/>
      <c r="G46" s="2"/>
      <c r="H46" s="49"/>
      <c r="I46" s="3"/>
      <c r="J46" s="2"/>
      <c r="K46" s="2"/>
      <c r="L46" s="1"/>
      <c r="M46" s="1"/>
      <c r="N46" s="2"/>
      <c r="O46" s="3"/>
      <c r="P46" s="3"/>
      <c r="Q46" s="2"/>
      <c r="R46" s="62"/>
      <c r="S46" s="63"/>
      <c r="T46" s="62"/>
      <c r="U46" s="62"/>
      <c r="V46" s="64"/>
      <c r="W46" s="62"/>
      <c r="X46" s="65"/>
      <c r="Y46" s="62"/>
      <c r="Z46" s="66"/>
      <c r="AA46" s="66"/>
      <c r="AB46" s="66"/>
      <c r="AC46" s="66"/>
      <c r="AD46" s="67"/>
      <c r="AE46" s="66"/>
      <c r="AF46" s="66"/>
      <c r="AG46" s="66"/>
      <c r="AH46" s="66"/>
      <c r="AI46" s="36"/>
    </row>
    <row r="47" spans="1:35" s="12" customFormat="1" x14ac:dyDescent="0.25">
      <c r="A47" s="29"/>
      <c r="B47" s="2"/>
      <c r="C47" s="82"/>
      <c r="D47" s="2"/>
      <c r="E47" s="1"/>
      <c r="F47" s="1"/>
      <c r="G47" s="2"/>
      <c r="H47" s="49"/>
      <c r="I47" s="3"/>
      <c r="J47" s="2"/>
      <c r="K47" s="2"/>
      <c r="L47" s="1"/>
      <c r="M47" s="1"/>
      <c r="N47" s="2"/>
      <c r="O47" s="3"/>
      <c r="P47" s="3"/>
      <c r="Q47" s="2"/>
      <c r="R47" s="62"/>
      <c r="S47" s="63"/>
      <c r="T47" s="62"/>
      <c r="U47" s="62"/>
      <c r="V47" s="64"/>
      <c r="W47" s="62"/>
      <c r="X47" s="65"/>
      <c r="Y47" s="62"/>
      <c r="Z47" s="66"/>
      <c r="AA47" s="66"/>
      <c r="AB47" s="66"/>
      <c r="AC47" s="66"/>
      <c r="AD47" s="67"/>
      <c r="AE47" s="66"/>
      <c r="AF47" s="66"/>
      <c r="AG47" s="66"/>
      <c r="AH47" s="66"/>
      <c r="AI47" s="36"/>
    </row>
    <row r="48" spans="1:35" s="12" customFormat="1" x14ac:dyDescent="0.25">
      <c r="A48" s="29"/>
      <c r="B48" s="2"/>
      <c r="C48" s="82"/>
      <c r="D48" s="2"/>
      <c r="E48" s="1"/>
      <c r="F48" s="1"/>
      <c r="G48" s="2"/>
      <c r="H48" s="49"/>
      <c r="I48" s="3"/>
      <c r="J48" s="2"/>
      <c r="K48" s="2"/>
      <c r="L48" s="1"/>
      <c r="M48" s="1"/>
      <c r="N48" s="2"/>
      <c r="O48" s="3"/>
      <c r="P48" s="3"/>
      <c r="Q48" s="2"/>
      <c r="R48" s="62"/>
      <c r="S48" s="63"/>
      <c r="T48" s="62"/>
      <c r="U48" s="62"/>
      <c r="V48" s="64"/>
      <c r="W48" s="62"/>
      <c r="X48" s="65"/>
      <c r="Y48" s="62"/>
      <c r="Z48" s="66"/>
      <c r="AA48" s="66"/>
      <c r="AB48" s="66"/>
      <c r="AC48" s="66"/>
      <c r="AD48" s="67"/>
      <c r="AE48" s="66"/>
      <c r="AF48" s="66"/>
      <c r="AG48" s="66"/>
      <c r="AH48" s="66"/>
      <c r="AI48" s="36"/>
    </row>
    <row r="49" spans="1:35" s="12" customFormat="1" x14ac:dyDescent="0.25">
      <c r="A49" s="29"/>
      <c r="B49" s="2"/>
      <c r="C49" s="82"/>
      <c r="D49" s="2"/>
      <c r="E49" s="1"/>
      <c r="F49" s="1"/>
      <c r="G49" s="2"/>
      <c r="H49" s="49"/>
      <c r="I49" s="3"/>
      <c r="J49" s="2"/>
      <c r="K49" s="2"/>
      <c r="L49" s="1"/>
      <c r="M49" s="1"/>
      <c r="N49" s="2"/>
      <c r="O49" s="3"/>
      <c r="P49" s="3"/>
      <c r="Q49" s="2"/>
      <c r="R49" s="62"/>
      <c r="S49" s="63"/>
      <c r="T49" s="62"/>
      <c r="U49" s="62"/>
      <c r="V49" s="64"/>
      <c r="W49" s="62"/>
      <c r="X49" s="65"/>
      <c r="Y49" s="62"/>
      <c r="Z49" s="66"/>
      <c r="AA49" s="66"/>
      <c r="AB49" s="66"/>
      <c r="AC49" s="66"/>
      <c r="AD49" s="67"/>
      <c r="AE49" s="66"/>
      <c r="AF49" s="66"/>
      <c r="AG49" s="66"/>
      <c r="AH49" s="66"/>
      <c r="AI49" s="36"/>
    </row>
    <row r="50" spans="1:35" s="12" customFormat="1" x14ac:dyDescent="0.25">
      <c r="A50" s="29"/>
      <c r="B50" s="2"/>
      <c r="C50" s="82"/>
      <c r="D50" s="2"/>
      <c r="E50" s="1"/>
      <c r="F50" s="1"/>
      <c r="G50" s="2"/>
      <c r="H50" s="49"/>
      <c r="I50" s="3"/>
      <c r="J50" s="2"/>
      <c r="K50" s="2"/>
      <c r="L50" s="1"/>
      <c r="M50" s="1"/>
      <c r="N50" s="2"/>
      <c r="O50" s="3"/>
      <c r="P50" s="3"/>
      <c r="Q50" s="2"/>
      <c r="R50" s="62"/>
      <c r="S50" s="63"/>
      <c r="T50" s="62"/>
      <c r="U50" s="62"/>
      <c r="V50" s="64"/>
      <c r="W50" s="62"/>
      <c r="X50" s="65"/>
      <c r="Y50" s="62"/>
      <c r="Z50" s="66"/>
      <c r="AA50" s="66"/>
      <c r="AB50" s="66"/>
      <c r="AC50" s="66"/>
      <c r="AD50" s="67"/>
      <c r="AE50" s="66"/>
      <c r="AF50" s="66"/>
      <c r="AG50" s="66"/>
      <c r="AH50" s="66"/>
      <c r="AI50" s="36"/>
    </row>
    <row r="51" spans="1:35" s="12" customFormat="1" x14ac:dyDescent="0.25">
      <c r="A51" s="29"/>
      <c r="B51" s="2"/>
      <c r="C51" s="82"/>
      <c r="D51" s="2"/>
      <c r="E51" s="1"/>
      <c r="F51" s="1"/>
      <c r="G51" s="2"/>
      <c r="H51" s="49"/>
      <c r="I51" s="3"/>
      <c r="J51" s="2"/>
      <c r="K51" s="2"/>
      <c r="L51" s="1"/>
      <c r="M51" s="1"/>
      <c r="N51" s="2"/>
      <c r="O51" s="3"/>
      <c r="P51" s="3"/>
      <c r="Q51" s="2"/>
      <c r="R51" s="62"/>
      <c r="S51" s="63"/>
      <c r="T51" s="62"/>
      <c r="U51" s="62"/>
      <c r="V51" s="64"/>
      <c r="W51" s="62"/>
      <c r="X51" s="65"/>
      <c r="Y51" s="62"/>
      <c r="Z51" s="66"/>
      <c r="AA51" s="66"/>
      <c r="AB51" s="66"/>
      <c r="AC51" s="66"/>
      <c r="AD51" s="67"/>
      <c r="AE51" s="66"/>
      <c r="AF51" s="66"/>
      <c r="AG51" s="66"/>
      <c r="AH51" s="66"/>
      <c r="AI51" s="36"/>
    </row>
    <row r="52" spans="1:35" s="12" customFormat="1" x14ac:dyDescent="0.25">
      <c r="A52" s="29"/>
      <c r="B52" s="2"/>
      <c r="C52" s="82"/>
      <c r="D52" s="2"/>
      <c r="E52" s="1"/>
      <c r="F52" s="1"/>
      <c r="G52" s="2"/>
      <c r="H52" s="49"/>
      <c r="I52" s="3"/>
      <c r="J52" s="2"/>
      <c r="K52" s="2"/>
      <c r="L52" s="1"/>
      <c r="M52" s="1"/>
      <c r="N52" s="2"/>
      <c r="O52" s="3"/>
      <c r="P52" s="3"/>
      <c r="Q52" s="2"/>
      <c r="R52" s="62"/>
      <c r="S52" s="63"/>
      <c r="T52" s="62"/>
      <c r="U52" s="62"/>
      <c r="V52" s="64"/>
      <c r="W52" s="62"/>
      <c r="X52" s="65"/>
      <c r="Y52" s="62"/>
      <c r="Z52" s="66"/>
      <c r="AA52" s="66"/>
      <c r="AB52" s="66"/>
      <c r="AC52" s="66"/>
      <c r="AD52" s="67"/>
      <c r="AE52" s="66"/>
      <c r="AF52" s="66"/>
      <c r="AG52" s="66"/>
      <c r="AH52" s="66"/>
      <c r="AI52" s="36"/>
    </row>
    <row r="53" spans="1:35" s="12" customFormat="1" x14ac:dyDescent="0.25">
      <c r="A53" s="29"/>
      <c r="B53" s="2"/>
      <c r="C53" s="82"/>
      <c r="D53" s="2"/>
      <c r="E53" s="1"/>
      <c r="F53" s="1"/>
      <c r="G53" s="2"/>
      <c r="H53" s="49"/>
      <c r="I53" s="3"/>
      <c r="J53" s="2"/>
      <c r="K53" s="2"/>
      <c r="L53" s="1"/>
      <c r="M53" s="1"/>
      <c r="N53" s="2"/>
      <c r="O53" s="3"/>
      <c r="P53" s="3"/>
      <c r="Q53" s="2"/>
      <c r="R53" s="62"/>
      <c r="S53" s="63"/>
      <c r="T53" s="62"/>
      <c r="U53" s="62"/>
      <c r="V53" s="64"/>
      <c r="W53" s="62"/>
      <c r="X53" s="65"/>
      <c r="Y53" s="62"/>
      <c r="Z53" s="66"/>
      <c r="AA53" s="66"/>
      <c r="AB53" s="66"/>
      <c r="AC53" s="66"/>
      <c r="AD53" s="67"/>
      <c r="AE53" s="66"/>
      <c r="AF53" s="66"/>
      <c r="AG53" s="66"/>
      <c r="AH53" s="66"/>
      <c r="AI53" s="36"/>
    </row>
    <row r="54" spans="1:35" s="12" customFormat="1" x14ac:dyDescent="0.25">
      <c r="A54" s="29"/>
      <c r="B54" s="2"/>
      <c r="C54" s="82"/>
      <c r="D54" s="2"/>
      <c r="E54" s="1"/>
      <c r="F54" s="1"/>
      <c r="G54" s="2"/>
      <c r="H54" s="49"/>
      <c r="I54" s="3"/>
      <c r="J54" s="2"/>
      <c r="K54" s="2"/>
      <c r="L54" s="1"/>
      <c r="M54" s="1"/>
      <c r="N54" s="2"/>
      <c r="O54" s="3"/>
      <c r="P54" s="3"/>
      <c r="Q54" s="2"/>
      <c r="R54" s="62"/>
      <c r="S54" s="63"/>
      <c r="T54" s="62"/>
      <c r="U54" s="62"/>
      <c r="V54" s="64"/>
      <c r="W54" s="62"/>
      <c r="X54" s="65"/>
      <c r="Y54" s="62"/>
      <c r="Z54" s="66"/>
      <c r="AA54" s="66"/>
      <c r="AB54" s="66"/>
      <c r="AC54" s="66"/>
      <c r="AD54" s="67"/>
      <c r="AE54" s="66"/>
      <c r="AF54" s="66"/>
      <c r="AG54" s="66"/>
      <c r="AH54" s="66"/>
      <c r="AI54" s="36"/>
    </row>
    <row r="55" spans="1:35" s="12" customFormat="1" x14ac:dyDescent="0.25">
      <c r="A55" s="29"/>
      <c r="B55" s="2"/>
      <c r="C55" s="82"/>
      <c r="D55" s="2"/>
      <c r="E55" s="1"/>
      <c r="F55" s="1"/>
      <c r="G55" s="2"/>
      <c r="H55" s="49"/>
      <c r="I55" s="3"/>
      <c r="J55" s="2"/>
      <c r="K55" s="2"/>
      <c r="L55" s="1"/>
      <c r="M55" s="1"/>
      <c r="N55" s="2"/>
      <c r="O55" s="3"/>
      <c r="P55" s="3"/>
      <c r="Q55" s="2"/>
      <c r="R55" s="62"/>
      <c r="S55" s="63"/>
      <c r="T55" s="62"/>
      <c r="U55" s="62"/>
      <c r="V55" s="64"/>
      <c r="W55" s="62"/>
      <c r="X55" s="65"/>
      <c r="Y55" s="62"/>
      <c r="Z55" s="66"/>
      <c r="AA55" s="66"/>
      <c r="AB55" s="66"/>
      <c r="AC55" s="66"/>
      <c r="AD55" s="67"/>
      <c r="AE55" s="66"/>
      <c r="AF55" s="66"/>
      <c r="AG55" s="66"/>
      <c r="AH55" s="66"/>
      <c r="AI55" s="36"/>
    </row>
    <row r="56" spans="1:35" s="12" customFormat="1" x14ac:dyDescent="0.25">
      <c r="A56" s="29"/>
      <c r="B56" s="2"/>
      <c r="C56" s="82"/>
      <c r="D56" s="2"/>
      <c r="E56" s="1"/>
      <c r="F56" s="1"/>
      <c r="G56" s="2"/>
      <c r="H56" s="49"/>
      <c r="I56" s="3"/>
      <c r="J56" s="2"/>
      <c r="K56" s="2"/>
      <c r="L56" s="1"/>
      <c r="M56" s="1"/>
      <c r="N56" s="2"/>
      <c r="O56" s="3"/>
      <c r="P56" s="3"/>
      <c r="Q56" s="2"/>
      <c r="R56" s="62"/>
      <c r="S56" s="63"/>
      <c r="T56" s="62"/>
      <c r="U56" s="62"/>
      <c r="V56" s="64"/>
      <c r="W56" s="62"/>
      <c r="X56" s="65"/>
      <c r="Y56" s="62"/>
      <c r="Z56" s="66"/>
      <c r="AA56" s="66"/>
      <c r="AB56" s="66"/>
      <c r="AC56" s="66"/>
      <c r="AD56" s="67"/>
      <c r="AE56" s="66"/>
      <c r="AF56" s="66"/>
      <c r="AG56" s="66"/>
      <c r="AH56" s="66"/>
      <c r="AI56" s="36"/>
    </row>
    <row r="57" spans="1:35" s="12" customFormat="1" x14ac:dyDescent="0.25">
      <c r="A57" s="29"/>
      <c r="B57" s="2"/>
      <c r="C57" s="82"/>
      <c r="D57" s="2"/>
      <c r="E57" s="1"/>
      <c r="F57" s="1"/>
      <c r="G57" s="2"/>
      <c r="H57" s="49"/>
      <c r="I57" s="3"/>
      <c r="J57" s="2"/>
      <c r="K57" s="2"/>
      <c r="L57" s="1"/>
      <c r="M57" s="1"/>
      <c r="N57" s="2"/>
      <c r="O57" s="3"/>
      <c r="P57" s="3"/>
      <c r="Q57" s="2"/>
      <c r="R57" s="62"/>
      <c r="S57" s="63"/>
      <c r="T57" s="62"/>
      <c r="U57" s="62"/>
      <c r="V57" s="64"/>
      <c r="W57" s="62"/>
      <c r="X57" s="65"/>
      <c r="Y57" s="62"/>
      <c r="Z57" s="66"/>
      <c r="AA57" s="66"/>
      <c r="AB57" s="66"/>
      <c r="AC57" s="66"/>
      <c r="AD57" s="67"/>
      <c r="AE57" s="66"/>
      <c r="AF57" s="66"/>
      <c r="AG57" s="66"/>
      <c r="AH57" s="66"/>
      <c r="AI57" s="36"/>
    </row>
    <row r="58" spans="1:35" s="12" customFormat="1" x14ac:dyDescent="0.25">
      <c r="A58" s="29"/>
      <c r="B58" s="2"/>
      <c r="C58" s="82"/>
      <c r="D58" s="2"/>
      <c r="E58" s="1"/>
      <c r="F58" s="1"/>
      <c r="G58" s="2"/>
      <c r="H58" s="49"/>
      <c r="I58" s="3"/>
      <c r="J58" s="2"/>
      <c r="K58" s="2"/>
      <c r="L58" s="1"/>
      <c r="M58" s="1"/>
      <c r="N58" s="2"/>
      <c r="O58" s="3"/>
      <c r="P58" s="3"/>
      <c r="Q58" s="2"/>
      <c r="R58" s="62"/>
      <c r="S58" s="63"/>
      <c r="T58" s="62"/>
      <c r="U58" s="62"/>
      <c r="V58" s="64"/>
      <c r="W58" s="62"/>
      <c r="X58" s="65"/>
      <c r="Y58" s="62"/>
      <c r="Z58" s="66"/>
      <c r="AA58" s="66"/>
      <c r="AB58" s="66"/>
      <c r="AC58" s="66"/>
      <c r="AD58" s="67"/>
      <c r="AE58" s="66"/>
      <c r="AF58" s="66"/>
      <c r="AG58" s="66"/>
      <c r="AH58" s="66"/>
      <c r="AI58" s="36"/>
    </row>
    <row r="59" spans="1:35" s="12" customFormat="1" x14ac:dyDescent="0.25">
      <c r="A59" s="29"/>
      <c r="B59" s="2"/>
      <c r="C59" s="82"/>
      <c r="D59" s="2"/>
      <c r="E59" s="1"/>
      <c r="F59" s="1"/>
      <c r="G59" s="2"/>
      <c r="H59" s="49"/>
      <c r="I59" s="3"/>
      <c r="J59" s="2"/>
      <c r="K59" s="2"/>
      <c r="L59" s="1"/>
      <c r="M59" s="1"/>
      <c r="N59" s="2"/>
      <c r="O59" s="3"/>
      <c r="P59" s="3"/>
      <c r="Q59" s="2"/>
      <c r="R59" s="62"/>
      <c r="S59" s="63"/>
      <c r="T59" s="62"/>
      <c r="U59" s="62"/>
      <c r="V59" s="64"/>
      <c r="W59" s="62"/>
      <c r="X59" s="65"/>
      <c r="Y59" s="62"/>
      <c r="Z59" s="66"/>
      <c r="AA59" s="66"/>
      <c r="AB59" s="66"/>
      <c r="AC59" s="66"/>
      <c r="AD59" s="67"/>
      <c r="AE59" s="66"/>
      <c r="AF59" s="66"/>
      <c r="AG59" s="66"/>
      <c r="AH59" s="66"/>
      <c r="AI59" s="36"/>
    </row>
    <row r="60" spans="1:35" s="12" customFormat="1" x14ac:dyDescent="0.25">
      <c r="A60" s="29"/>
      <c r="B60" s="2"/>
      <c r="C60" s="82"/>
      <c r="D60" s="2"/>
      <c r="E60" s="1"/>
      <c r="F60" s="1"/>
      <c r="G60" s="2"/>
      <c r="H60" s="49"/>
      <c r="I60" s="3"/>
      <c r="J60" s="2"/>
      <c r="K60" s="2"/>
      <c r="L60" s="1"/>
      <c r="M60" s="1"/>
      <c r="N60" s="2"/>
      <c r="O60" s="3"/>
      <c r="P60" s="3"/>
      <c r="Q60" s="2"/>
      <c r="R60" s="62"/>
      <c r="S60" s="63"/>
      <c r="T60" s="62"/>
      <c r="U60" s="62"/>
      <c r="V60" s="64"/>
      <c r="W60" s="62"/>
      <c r="X60" s="65"/>
      <c r="Y60" s="62"/>
      <c r="Z60" s="66"/>
      <c r="AA60" s="66"/>
      <c r="AB60" s="66"/>
      <c r="AC60" s="66"/>
      <c r="AD60" s="67"/>
      <c r="AE60" s="66"/>
      <c r="AF60" s="66"/>
      <c r="AG60" s="66"/>
      <c r="AH60" s="66"/>
      <c r="AI60" s="36"/>
    </row>
    <row r="61" spans="1:35" s="12" customFormat="1" x14ac:dyDescent="0.25">
      <c r="A61" s="29"/>
      <c r="B61" s="2"/>
      <c r="C61" s="82"/>
      <c r="D61" s="2"/>
      <c r="E61" s="1"/>
      <c r="F61" s="1"/>
      <c r="G61" s="2"/>
      <c r="H61" s="49"/>
      <c r="I61" s="3"/>
      <c r="J61" s="2"/>
      <c r="K61" s="2"/>
      <c r="L61" s="1"/>
      <c r="M61" s="1"/>
      <c r="N61" s="2"/>
      <c r="O61" s="3"/>
      <c r="P61" s="3"/>
      <c r="Q61" s="2"/>
      <c r="R61" s="62"/>
      <c r="S61" s="63"/>
      <c r="T61" s="62"/>
      <c r="U61" s="62"/>
      <c r="V61" s="64"/>
      <c r="W61" s="62"/>
      <c r="X61" s="65"/>
      <c r="Y61" s="62"/>
      <c r="Z61" s="66"/>
      <c r="AA61" s="66"/>
      <c r="AB61" s="66"/>
      <c r="AC61" s="66"/>
      <c r="AD61" s="67"/>
      <c r="AE61" s="66"/>
      <c r="AF61" s="66"/>
      <c r="AG61" s="66"/>
      <c r="AH61" s="66"/>
      <c r="AI61" s="36"/>
    </row>
    <row r="62" spans="1:35" s="12" customFormat="1" x14ac:dyDescent="0.25">
      <c r="A62" s="29"/>
      <c r="B62" s="2"/>
      <c r="C62" s="82"/>
      <c r="D62" s="2"/>
      <c r="E62" s="1"/>
      <c r="F62" s="1"/>
      <c r="G62" s="2"/>
      <c r="H62" s="49"/>
      <c r="I62" s="3"/>
      <c r="J62" s="2"/>
      <c r="K62" s="2"/>
      <c r="L62" s="1"/>
      <c r="M62" s="1"/>
      <c r="N62" s="2"/>
      <c r="O62" s="3"/>
      <c r="P62" s="3"/>
      <c r="Q62" s="2"/>
      <c r="R62" s="62"/>
      <c r="S62" s="63"/>
      <c r="T62" s="62"/>
      <c r="U62" s="62"/>
      <c r="V62" s="64"/>
      <c r="W62" s="62"/>
      <c r="X62" s="65"/>
      <c r="Y62" s="62"/>
      <c r="Z62" s="66"/>
      <c r="AA62" s="66"/>
      <c r="AB62" s="66"/>
      <c r="AC62" s="66"/>
      <c r="AD62" s="67"/>
      <c r="AE62" s="66"/>
      <c r="AF62" s="66"/>
      <c r="AG62" s="66"/>
      <c r="AH62" s="66"/>
      <c r="AI62" s="36"/>
    </row>
    <row r="63" spans="1:35" s="12" customFormat="1" x14ac:dyDescent="0.25">
      <c r="A63" s="29"/>
      <c r="B63" s="2"/>
      <c r="C63" s="82"/>
      <c r="D63" s="2"/>
      <c r="E63" s="1"/>
      <c r="F63" s="1"/>
      <c r="G63" s="2"/>
      <c r="H63" s="49"/>
      <c r="I63" s="3"/>
      <c r="J63" s="2"/>
      <c r="K63" s="2"/>
      <c r="L63" s="1"/>
      <c r="M63" s="1"/>
      <c r="N63" s="2"/>
      <c r="O63" s="3"/>
      <c r="P63" s="3"/>
      <c r="Q63" s="2"/>
      <c r="R63" s="62"/>
      <c r="S63" s="63"/>
      <c r="T63" s="62"/>
      <c r="U63" s="62"/>
      <c r="V63" s="64"/>
      <c r="W63" s="62"/>
      <c r="X63" s="65"/>
      <c r="Y63" s="62"/>
      <c r="Z63" s="66"/>
      <c r="AA63" s="66"/>
      <c r="AB63" s="66"/>
      <c r="AC63" s="66"/>
      <c r="AD63" s="67"/>
      <c r="AE63" s="66"/>
      <c r="AF63" s="66"/>
      <c r="AG63" s="66"/>
      <c r="AH63" s="66"/>
      <c r="AI63" s="36"/>
    </row>
    <row r="64" spans="1:35" s="12" customFormat="1" x14ac:dyDescent="0.25">
      <c r="A64" s="29"/>
      <c r="B64" s="2"/>
      <c r="C64" s="82"/>
      <c r="D64" s="2"/>
      <c r="E64" s="1"/>
      <c r="F64" s="1"/>
      <c r="G64" s="2"/>
      <c r="H64" s="49"/>
      <c r="I64" s="3"/>
      <c r="J64" s="2"/>
      <c r="K64" s="2"/>
      <c r="L64" s="1"/>
      <c r="M64" s="1"/>
      <c r="N64" s="2"/>
      <c r="O64" s="3"/>
      <c r="P64" s="3"/>
      <c r="Q64" s="2"/>
      <c r="R64" s="62"/>
      <c r="S64" s="63"/>
      <c r="T64" s="62"/>
      <c r="U64" s="62"/>
      <c r="V64" s="64"/>
      <c r="W64" s="62"/>
      <c r="X64" s="65"/>
      <c r="Y64" s="62"/>
      <c r="Z64" s="66"/>
      <c r="AA64" s="66"/>
      <c r="AB64" s="66"/>
      <c r="AC64" s="66"/>
      <c r="AD64" s="67"/>
      <c r="AE64" s="66"/>
      <c r="AF64" s="66"/>
      <c r="AG64" s="66"/>
      <c r="AH64" s="66"/>
      <c r="AI64" s="36"/>
    </row>
    <row r="65" spans="1:35" s="12" customFormat="1" x14ac:dyDescent="0.25">
      <c r="A65" s="29"/>
      <c r="B65" s="2"/>
      <c r="C65" s="82"/>
      <c r="D65" s="2"/>
      <c r="E65" s="1"/>
      <c r="F65" s="1"/>
      <c r="G65" s="2"/>
      <c r="H65" s="49"/>
      <c r="I65" s="3"/>
      <c r="J65" s="2"/>
      <c r="K65" s="2"/>
      <c r="L65" s="1"/>
      <c r="M65" s="1"/>
      <c r="N65" s="2"/>
      <c r="O65" s="3"/>
      <c r="P65" s="3"/>
      <c r="Q65" s="2"/>
      <c r="R65" s="62"/>
      <c r="S65" s="63"/>
      <c r="T65" s="62"/>
      <c r="U65" s="62"/>
      <c r="V65" s="64"/>
      <c r="W65" s="62"/>
      <c r="X65" s="65"/>
      <c r="Y65" s="62"/>
      <c r="Z65" s="66"/>
      <c r="AA65" s="66"/>
      <c r="AB65" s="66"/>
      <c r="AC65" s="66"/>
      <c r="AD65" s="67"/>
      <c r="AE65" s="66"/>
      <c r="AF65" s="66"/>
      <c r="AG65" s="66"/>
      <c r="AH65" s="66"/>
      <c r="AI65" s="36"/>
    </row>
  </sheetData>
  <mergeCells count="29">
    <mergeCell ref="K17:Q17"/>
    <mergeCell ref="K18:Q18"/>
    <mergeCell ref="K19:Q19"/>
    <mergeCell ref="K20:Q20"/>
    <mergeCell ref="K21:Q21"/>
    <mergeCell ref="K12:Q12"/>
    <mergeCell ref="K13:Q13"/>
    <mergeCell ref="K14:Q14"/>
    <mergeCell ref="K15:Q15"/>
    <mergeCell ref="K16:Q16"/>
    <mergeCell ref="K7:Q7"/>
    <mergeCell ref="K8:Q8"/>
    <mergeCell ref="K9:Q9"/>
    <mergeCell ref="K10:Q10"/>
    <mergeCell ref="K11:Q11"/>
    <mergeCell ref="Z2:AA2"/>
    <mergeCell ref="AB2:AC2"/>
    <mergeCell ref="AD2:AE2"/>
    <mergeCell ref="AF2:AH2"/>
    <mergeCell ref="K3:Q3"/>
    <mergeCell ref="R2:Y2"/>
    <mergeCell ref="K6:Q6"/>
    <mergeCell ref="K4:Q4"/>
    <mergeCell ref="K5:Q5"/>
    <mergeCell ref="A1:C1"/>
    <mergeCell ref="K1:Q1"/>
    <mergeCell ref="A2:C2"/>
    <mergeCell ref="D2:J2"/>
    <mergeCell ref="K2:Q2"/>
  </mergeCells>
  <dataValidations disablePrompts="1" count="1">
    <dataValidation type="list" allowBlank="1" showInputMessage="1" showErrorMessage="1" sqref="K4:Q4 K6:Q21" xr:uid="{EDCD2071-E393-4DE0-8935-880B5CBDE3E5}">
      <formula1>$K$40:$K$41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2" manualBreakCount="2">
    <brk id="10" max="20" man="1"/>
    <brk id="25" max="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EF2F-F872-4CB2-925D-6BB2E93F8670}">
  <dimension ref="A1:DV65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9" bestFit="1" customWidth="1"/>
    <col min="2" max="2" width="30" style="2" customWidth="1"/>
    <col min="3" max="3" width="8" style="82" bestFit="1" customWidth="1"/>
    <col min="4" max="4" width="39.42578125" style="2" bestFit="1" customWidth="1"/>
    <col min="5" max="5" width="29" style="1" bestFit="1" customWidth="1"/>
    <col min="6" max="6" width="14.5703125" style="1" customWidth="1"/>
    <col min="7" max="7" width="14.85546875" style="2" bestFit="1" customWidth="1"/>
    <col min="8" max="8" width="7.5703125" style="49" bestFit="1" customWidth="1"/>
    <col min="9" max="9" width="10.85546875" style="3" bestFit="1" customWidth="1"/>
    <col min="10" max="10" width="13.5703125" style="2" bestFit="1" customWidth="1"/>
    <col min="11" max="11" width="4.7109375" style="2" customWidth="1"/>
    <col min="12" max="13" width="4.7109375" style="1" customWidth="1"/>
    <col min="14" max="14" width="4.7109375" style="2" customWidth="1"/>
    <col min="15" max="16" width="4.7109375" style="3" customWidth="1"/>
    <col min="17" max="17" width="4.7109375" style="2" customWidth="1"/>
    <col min="18" max="18" width="10.42578125" style="4" customWidth="1"/>
    <col min="19" max="19" width="10.5703125" style="48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25.140625" style="4" bestFit="1" customWidth="1"/>
    <col min="24" max="24" width="9.28515625" style="6" bestFit="1" customWidth="1"/>
    <col min="25" max="25" width="8.7109375" style="4" bestFit="1" customWidth="1"/>
    <col min="26" max="29" width="13.7109375" style="7" customWidth="1"/>
    <col min="30" max="30" width="13.7109375" style="8" customWidth="1"/>
    <col min="31" max="31" width="13.7109375" style="9" customWidth="1"/>
    <col min="32" max="34" width="15.28515625" style="9" customWidth="1"/>
    <col min="35" max="35" width="124.42578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90" t="s">
        <v>25</v>
      </c>
      <c r="B1" s="90"/>
      <c r="C1" s="90"/>
      <c r="K1" s="91"/>
      <c r="L1" s="91"/>
      <c r="M1" s="91"/>
      <c r="N1" s="91"/>
      <c r="O1" s="91"/>
      <c r="P1" s="91"/>
      <c r="Q1" s="91"/>
      <c r="R1" s="31"/>
      <c r="S1" s="44"/>
      <c r="T1" s="31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30" customFormat="1" ht="12.75" customHeight="1" x14ac:dyDescent="0.2">
      <c r="A2" s="92" t="s">
        <v>124</v>
      </c>
      <c r="B2" s="92"/>
      <c r="C2" s="92"/>
      <c r="D2" s="93" t="s">
        <v>29</v>
      </c>
      <c r="E2" s="93"/>
      <c r="F2" s="93"/>
      <c r="G2" s="93"/>
      <c r="H2" s="93"/>
      <c r="I2" s="93"/>
      <c r="J2" s="93"/>
      <c r="K2" s="93" t="s">
        <v>37</v>
      </c>
      <c r="L2" s="93"/>
      <c r="M2" s="93"/>
      <c r="N2" s="93"/>
      <c r="O2" s="93"/>
      <c r="P2" s="93"/>
      <c r="Q2" s="93"/>
      <c r="R2" s="96" t="s">
        <v>19</v>
      </c>
      <c r="S2" s="96"/>
      <c r="T2" s="96"/>
      <c r="U2" s="96"/>
      <c r="V2" s="96"/>
      <c r="W2" s="96"/>
      <c r="X2" s="96"/>
      <c r="Y2" s="96"/>
      <c r="Z2" s="94" t="s">
        <v>23</v>
      </c>
      <c r="AA2" s="94"/>
      <c r="AB2" s="94" t="s">
        <v>31</v>
      </c>
      <c r="AC2" s="94"/>
      <c r="AD2" s="94" t="s">
        <v>24</v>
      </c>
      <c r="AE2" s="94"/>
      <c r="AF2" s="94" t="s">
        <v>32</v>
      </c>
      <c r="AG2" s="94"/>
      <c r="AH2" s="94"/>
      <c r="AI2" s="68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26" s="17" customFormat="1" ht="45" customHeight="1" x14ac:dyDescent="0.2">
      <c r="A3" s="83" t="s">
        <v>4</v>
      </c>
      <c r="B3" s="83" t="s">
        <v>13</v>
      </c>
      <c r="C3" s="14" t="s">
        <v>41</v>
      </c>
      <c r="D3" s="83" t="s">
        <v>1</v>
      </c>
      <c r="E3" s="83" t="s">
        <v>14</v>
      </c>
      <c r="F3" s="83" t="s">
        <v>15</v>
      </c>
      <c r="G3" s="83" t="s">
        <v>2</v>
      </c>
      <c r="H3" s="50" t="s">
        <v>5</v>
      </c>
      <c r="I3" s="83" t="s">
        <v>16</v>
      </c>
      <c r="J3" s="83" t="s">
        <v>3</v>
      </c>
      <c r="K3" s="95" t="s">
        <v>121</v>
      </c>
      <c r="L3" s="95"/>
      <c r="M3" s="95"/>
      <c r="N3" s="95"/>
      <c r="O3" s="95"/>
      <c r="P3" s="95"/>
      <c r="Q3" s="95"/>
      <c r="R3" s="13" t="s">
        <v>20</v>
      </c>
      <c r="S3" s="45" t="s">
        <v>38</v>
      </c>
      <c r="T3" s="13" t="s">
        <v>117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9" t="s">
        <v>0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</row>
    <row r="4" spans="1:126" x14ac:dyDescent="0.25">
      <c r="A4" s="70" t="s">
        <v>40</v>
      </c>
      <c r="B4" s="52" t="s">
        <v>34</v>
      </c>
      <c r="C4" s="57">
        <v>9</v>
      </c>
      <c r="D4" s="53" t="s">
        <v>26</v>
      </c>
      <c r="E4" s="53" t="s">
        <v>33</v>
      </c>
      <c r="F4" s="53" t="s">
        <v>27</v>
      </c>
      <c r="G4" s="53" t="s">
        <v>28</v>
      </c>
      <c r="H4" s="54">
        <v>12345</v>
      </c>
      <c r="I4" s="53" t="s">
        <v>99</v>
      </c>
      <c r="J4" s="53" t="s">
        <v>35</v>
      </c>
      <c r="K4" s="88" t="s">
        <v>119</v>
      </c>
      <c r="L4" s="88"/>
      <c r="M4" s="88"/>
      <c r="N4" s="88"/>
      <c r="O4" s="88"/>
      <c r="P4" s="88"/>
      <c r="Q4" s="88"/>
      <c r="R4" s="55" t="s">
        <v>36</v>
      </c>
      <c r="S4" s="56">
        <v>1000</v>
      </c>
      <c r="T4" s="56">
        <v>1000</v>
      </c>
      <c r="U4" s="55" t="s">
        <v>6</v>
      </c>
      <c r="V4" s="57" t="s">
        <v>30</v>
      </c>
      <c r="W4" s="55" t="s">
        <v>148</v>
      </c>
      <c r="X4" s="58">
        <v>36</v>
      </c>
      <c r="Y4" s="55">
        <v>45108</v>
      </c>
      <c r="Z4" s="59">
        <v>500</v>
      </c>
      <c r="AA4" s="59">
        <v>1000</v>
      </c>
      <c r="AB4" s="59">
        <v>0</v>
      </c>
      <c r="AC4" s="59">
        <v>1000</v>
      </c>
      <c r="AD4" s="59">
        <v>10</v>
      </c>
      <c r="AE4" s="59">
        <v>20</v>
      </c>
      <c r="AF4" s="60">
        <f>SUM(Z4,AB4,AD4)</f>
        <v>510</v>
      </c>
      <c r="AG4" s="60">
        <f>SUM(AA4,AC4,AE4)</f>
        <v>2020</v>
      </c>
      <c r="AH4" s="59">
        <f>SUM(AF4)+(AG4*X4)</f>
        <v>73230</v>
      </c>
      <c r="AI4" s="61"/>
      <c r="DR4" s="11"/>
      <c r="DS4" s="11"/>
      <c r="DT4" s="11"/>
      <c r="DU4" s="11"/>
      <c r="DV4" s="11"/>
    </row>
    <row r="5" spans="1:126" s="24" customFormat="1" x14ac:dyDescent="0.25">
      <c r="A5" s="84"/>
      <c r="B5" s="18"/>
      <c r="C5" s="20"/>
      <c r="D5" s="18"/>
      <c r="E5" s="18"/>
      <c r="F5" s="18"/>
      <c r="G5" s="18"/>
      <c r="H5" s="51"/>
      <c r="I5" s="18"/>
      <c r="J5" s="18"/>
      <c r="K5" s="89"/>
      <c r="L5" s="89"/>
      <c r="M5" s="89"/>
      <c r="N5" s="89"/>
      <c r="O5" s="89"/>
      <c r="P5" s="89"/>
      <c r="Q5" s="89"/>
      <c r="R5" s="19"/>
      <c r="S5" s="46"/>
      <c r="T5" s="46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</row>
    <row r="6" spans="1:126" x14ac:dyDescent="0.25">
      <c r="A6" s="74" t="s">
        <v>118</v>
      </c>
      <c r="B6" s="75" t="s">
        <v>42</v>
      </c>
      <c r="C6" s="80">
        <v>9</v>
      </c>
      <c r="D6" s="76" t="s">
        <v>58</v>
      </c>
      <c r="E6" s="75" t="s">
        <v>59</v>
      </c>
      <c r="F6" s="77"/>
      <c r="G6" s="78" t="s">
        <v>85</v>
      </c>
      <c r="H6" s="75">
        <v>16749</v>
      </c>
      <c r="I6" s="75" t="s">
        <v>98</v>
      </c>
      <c r="J6" s="79" t="s">
        <v>102</v>
      </c>
      <c r="K6" s="87" t="s">
        <v>120</v>
      </c>
      <c r="L6" s="87"/>
      <c r="M6" s="87"/>
      <c r="N6" s="87"/>
      <c r="O6" s="87"/>
      <c r="P6" s="87"/>
      <c r="Q6" s="87"/>
      <c r="R6" s="40"/>
      <c r="S6" s="47">
        <v>1000</v>
      </c>
      <c r="T6" s="47">
        <v>1000</v>
      </c>
      <c r="U6" s="40"/>
      <c r="V6" s="26"/>
      <c r="W6" s="40"/>
      <c r="X6" s="27">
        <v>36</v>
      </c>
      <c r="Y6" s="25">
        <v>45108</v>
      </c>
      <c r="Z6" s="37"/>
      <c r="AA6" s="37"/>
      <c r="AB6" s="43"/>
      <c r="AC6" s="43"/>
      <c r="AD6" s="37"/>
      <c r="AE6" s="37"/>
      <c r="AF6" s="38">
        <f t="shared" ref="AF6:AG21" si="0">SUM(Z6,AB6,AD6)</f>
        <v>0</v>
      </c>
      <c r="AG6" s="38">
        <f t="shared" si="0"/>
        <v>0</v>
      </c>
      <c r="AH6" s="39">
        <f t="shared" ref="AH6:AH21" si="1">SUM(AF6)+(AG6*X6)</f>
        <v>0</v>
      </c>
      <c r="AI6" s="28"/>
      <c r="DR6" s="11"/>
      <c r="DS6" s="11"/>
      <c r="DT6" s="11"/>
      <c r="DU6" s="11"/>
      <c r="DV6" s="11"/>
    </row>
    <row r="7" spans="1:126" x14ac:dyDescent="0.25">
      <c r="A7" s="74" t="s">
        <v>129</v>
      </c>
      <c r="B7" s="75" t="s">
        <v>43</v>
      </c>
      <c r="C7" s="80">
        <v>9</v>
      </c>
      <c r="D7" s="76" t="s">
        <v>60</v>
      </c>
      <c r="E7" s="75" t="s">
        <v>61</v>
      </c>
      <c r="F7" s="77"/>
      <c r="G7" s="78" t="s">
        <v>86</v>
      </c>
      <c r="H7" s="75">
        <v>16720</v>
      </c>
      <c r="I7" s="75" t="s">
        <v>99</v>
      </c>
      <c r="J7" s="79" t="s">
        <v>103</v>
      </c>
      <c r="K7" s="87" t="s">
        <v>120</v>
      </c>
      <c r="L7" s="87"/>
      <c r="M7" s="87"/>
      <c r="N7" s="87"/>
      <c r="O7" s="87"/>
      <c r="P7" s="87"/>
      <c r="Q7" s="87"/>
      <c r="R7" s="40"/>
      <c r="S7" s="47">
        <v>1000</v>
      </c>
      <c r="T7" s="47">
        <v>1000</v>
      </c>
      <c r="U7" s="40"/>
      <c r="V7" s="26"/>
      <c r="W7" s="40"/>
      <c r="X7" s="27">
        <v>36</v>
      </c>
      <c r="Y7" s="25">
        <v>45108</v>
      </c>
      <c r="Z7" s="37"/>
      <c r="AA7" s="37"/>
      <c r="AB7" s="43"/>
      <c r="AC7" s="43"/>
      <c r="AD7" s="37"/>
      <c r="AE7" s="37"/>
      <c r="AF7" s="38">
        <f t="shared" si="0"/>
        <v>0</v>
      </c>
      <c r="AG7" s="38">
        <f t="shared" si="0"/>
        <v>0</v>
      </c>
      <c r="AH7" s="39">
        <f t="shared" si="1"/>
        <v>0</v>
      </c>
      <c r="AI7" s="28"/>
      <c r="DO7" s="12"/>
      <c r="DP7" s="12"/>
      <c r="DQ7" s="12"/>
    </row>
    <row r="8" spans="1:126" x14ac:dyDescent="0.25">
      <c r="A8" s="74" t="s">
        <v>130</v>
      </c>
      <c r="B8" s="75" t="s">
        <v>44</v>
      </c>
      <c r="C8" s="80">
        <v>9</v>
      </c>
      <c r="D8" s="76" t="s">
        <v>62</v>
      </c>
      <c r="E8" s="75" t="s">
        <v>63</v>
      </c>
      <c r="F8" s="77"/>
      <c r="G8" s="78" t="s">
        <v>87</v>
      </c>
      <c r="H8" s="75">
        <v>16701</v>
      </c>
      <c r="I8" s="75" t="s">
        <v>98</v>
      </c>
      <c r="J8" s="79" t="s">
        <v>104</v>
      </c>
      <c r="K8" s="87" t="s">
        <v>120</v>
      </c>
      <c r="L8" s="87"/>
      <c r="M8" s="87"/>
      <c r="N8" s="87"/>
      <c r="O8" s="87"/>
      <c r="P8" s="87"/>
      <c r="Q8" s="87"/>
      <c r="R8" s="40"/>
      <c r="S8" s="47">
        <v>2000</v>
      </c>
      <c r="T8" s="47">
        <v>2000</v>
      </c>
      <c r="U8" s="40"/>
      <c r="V8" s="26"/>
      <c r="W8" s="40"/>
      <c r="X8" s="27">
        <v>36</v>
      </c>
      <c r="Y8" s="25">
        <v>45108</v>
      </c>
      <c r="Z8" s="37"/>
      <c r="AA8" s="37"/>
      <c r="AB8" s="43"/>
      <c r="AC8" s="43"/>
      <c r="AD8" s="37"/>
      <c r="AE8" s="37"/>
      <c r="AF8" s="38">
        <f t="shared" si="0"/>
        <v>0</v>
      </c>
      <c r="AG8" s="38">
        <f t="shared" si="0"/>
        <v>0</v>
      </c>
      <c r="AH8" s="39">
        <f t="shared" si="1"/>
        <v>0</v>
      </c>
      <c r="AI8" s="28"/>
      <c r="DO8" s="12"/>
      <c r="DP8" s="12"/>
      <c r="DQ8" s="12"/>
    </row>
    <row r="9" spans="1:126" x14ac:dyDescent="0.25">
      <c r="A9" s="74" t="s">
        <v>131</v>
      </c>
      <c r="B9" s="75" t="s">
        <v>45</v>
      </c>
      <c r="C9" s="80">
        <v>9</v>
      </c>
      <c r="D9" s="76" t="s">
        <v>64</v>
      </c>
      <c r="E9" s="75" t="s">
        <v>145</v>
      </c>
      <c r="F9" s="77"/>
      <c r="G9" s="78" t="s">
        <v>88</v>
      </c>
      <c r="H9" s="75">
        <v>15834</v>
      </c>
      <c r="I9" s="75" t="s">
        <v>101</v>
      </c>
      <c r="J9" s="79" t="s">
        <v>105</v>
      </c>
      <c r="K9" s="87" t="s">
        <v>120</v>
      </c>
      <c r="L9" s="87"/>
      <c r="M9" s="87"/>
      <c r="N9" s="87"/>
      <c r="O9" s="87"/>
      <c r="P9" s="87"/>
      <c r="Q9" s="87"/>
      <c r="R9" s="40"/>
      <c r="S9" s="47">
        <v>1000</v>
      </c>
      <c r="T9" s="47">
        <v>1000</v>
      </c>
      <c r="U9" s="40"/>
      <c r="V9" s="26"/>
      <c r="W9" s="40"/>
      <c r="X9" s="27">
        <v>36</v>
      </c>
      <c r="Y9" s="25">
        <v>45108</v>
      </c>
      <c r="Z9" s="37"/>
      <c r="AA9" s="37"/>
      <c r="AB9" s="43"/>
      <c r="AC9" s="43"/>
      <c r="AD9" s="37"/>
      <c r="AE9" s="37"/>
      <c r="AF9" s="38">
        <f t="shared" si="0"/>
        <v>0</v>
      </c>
      <c r="AG9" s="38">
        <f t="shared" si="0"/>
        <v>0</v>
      </c>
      <c r="AH9" s="39">
        <f t="shared" si="1"/>
        <v>0</v>
      </c>
      <c r="AI9" s="28"/>
      <c r="DO9" s="12"/>
      <c r="DP9" s="12"/>
      <c r="DQ9" s="12"/>
    </row>
    <row r="10" spans="1:126" x14ac:dyDescent="0.25">
      <c r="A10" s="74" t="s">
        <v>132</v>
      </c>
      <c r="B10" s="75" t="s">
        <v>46</v>
      </c>
      <c r="C10" s="80">
        <v>9</v>
      </c>
      <c r="D10" s="76" t="s">
        <v>65</v>
      </c>
      <c r="E10" s="75" t="s">
        <v>66</v>
      </c>
      <c r="F10" s="77"/>
      <c r="G10" s="78" t="s">
        <v>89</v>
      </c>
      <c r="H10" s="75">
        <v>16915</v>
      </c>
      <c r="I10" s="75" t="s">
        <v>99</v>
      </c>
      <c r="J10" s="79" t="s">
        <v>106</v>
      </c>
      <c r="K10" s="87" t="s">
        <v>120</v>
      </c>
      <c r="L10" s="87"/>
      <c r="M10" s="87"/>
      <c r="N10" s="87"/>
      <c r="O10" s="87"/>
      <c r="P10" s="87"/>
      <c r="Q10" s="87"/>
      <c r="R10" s="40"/>
      <c r="S10" s="47">
        <v>1000</v>
      </c>
      <c r="T10" s="47">
        <v>1000</v>
      </c>
      <c r="U10" s="40"/>
      <c r="V10" s="26"/>
      <c r="W10" s="40"/>
      <c r="X10" s="27">
        <v>36</v>
      </c>
      <c r="Y10" s="25">
        <v>45108</v>
      </c>
      <c r="Z10" s="37"/>
      <c r="AA10" s="37"/>
      <c r="AB10" s="43"/>
      <c r="AC10" s="43"/>
      <c r="AD10" s="37"/>
      <c r="AE10" s="37"/>
      <c r="AF10" s="38">
        <f t="shared" si="0"/>
        <v>0</v>
      </c>
      <c r="AG10" s="38">
        <f t="shared" si="0"/>
        <v>0</v>
      </c>
      <c r="AH10" s="39">
        <f t="shared" si="1"/>
        <v>0</v>
      </c>
      <c r="AI10" s="28"/>
      <c r="DO10" s="12"/>
      <c r="DP10" s="12"/>
      <c r="DQ10" s="12"/>
    </row>
    <row r="11" spans="1:126" x14ac:dyDescent="0.25">
      <c r="A11" s="74" t="s">
        <v>133</v>
      </c>
      <c r="B11" s="75" t="s">
        <v>47</v>
      </c>
      <c r="C11" s="80">
        <v>9</v>
      </c>
      <c r="D11" s="76" t="s">
        <v>67</v>
      </c>
      <c r="E11" s="75" t="s">
        <v>68</v>
      </c>
      <c r="F11" s="77"/>
      <c r="G11" s="78" t="s">
        <v>90</v>
      </c>
      <c r="H11" s="75">
        <v>16922</v>
      </c>
      <c r="I11" s="75" t="s">
        <v>99</v>
      </c>
      <c r="J11" s="79" t="s">
        <v>107</v>
      </c>
      <c r="K11" s="87" t="s">
        <v>120</v>
      </c>
      <c r="L11" s="87"/>
      <c r="M11" s="87"/>
      <c r="N11" s="87"/>
      <c r="O11" s="87"/>
      <c r="P11" s="87"/>
      <c r="Q11" s="87"/>
      <c r="R11" s="40"/>
      <c r="S11" s="47">
        <v>1000</v>
      </c>
      <c r="T11" s="47">
        <v>1000</v>
      </c>
      <c r="U11" s="40"/>
      <c r="V11" s="26"/>
      <c r="W11" s="40"/>
      <c r="X11" s="27">
        <v>36</v>
      </c>
      <c r="Y11" s="25">
        <v>45108</v>
      </c>
      <c r="Z11" s="37"/>
      <c r="AA11" s="37"/>
      <c r="AB11" s="43"/>
      <c r="AC11" s="43"/>
      <c r="AD11" s="37"/>
      <c r="AE11" s="37"/>
      <c r="AF11" s="38">
        <f t="shared" si="0"/>
        <v>0</v>
      </c>
      <c r="AG11" s="38">
        <f t="shared" si="0"/>
        <v>0</v>
      </c>
      <c r="AH11" s="39">
        <f t="shared" si="1"/>
        <v>0</v>
      </c>
      <c r="AI11" s="28"/>
      <c r="DO11" s="12"/>
      <c r="DP11" s="12"/>
      <c r="DQ11" s="12"/>
    </row>
    <row r="12" spans="1:126" x14ac:dyDescent="0.25">
      <c r="A12" s="74" t="s">
        <v>134</v>
      </c>
      <c r="B12" s="75" t="s">
        <v>48</v>
      </c>
      <c r="C12" s="80">
        <v>9</v>
      </c>
      <c r="D12" s="76" t="s">
        <v>69</v>
      </c>
      <c r="E12" s="75" t="s">
        <v>70</v>
      </c>
      <c r="F12" s="77"/>
      <c r="G12" s="78" t="s">
        <v>91</v>
      </c>
      <c r="H12" s="75">
        <v>15845</v>
      </c>
      <c r="I12" s="75" t="s">
        <v>100</v>
      </c>
      <c r="J12" s="79" t="s">
        <v>108</v>
      </c>
      <c r="K12" s="87" t="s">
        <v>120</v>
      </c>
      <c r="L12" s="87"/>
      <c r="M12" s="87"/>
      <c r="N12" s="87"/>
      <c r="O12" s="87"/>
      <c r="P12" s="87"/>
      <c r="Q12" s="87"/>
      <c r="R12" s="40"/>
      <c r="S12" s="47">
        <v>1000</v>
      </c>
      <c r="T12" s="47">
        <v>1000</v>
      </c>
      <c r="U12" s="40"/>
      <c r="V12" s="26"/>
      <c r="W12" s="40"/>
      <c r="X12" s="27">
        <v>36</v>
      </c>
      <c r="Y12" s="25">
        <v>45108</v>
      </c>
      <c r="Z12" s="37"/>
      <c r="AA12" s="37"/>
      <c r="AB12" s="43"/>
      <c r="AC12" s="43"/>
      <c r="AD12" s="37"/>
      <c r="AE12" s="37"/>
      <c r="AF12" s="38">
        <f t="shared" si="0"/>
        <v>0</v>
      </c>
      <c r="AG12" s="38">
        <f t="shared" si="0"/>
        <v>0</v>
      </c>
      <c r="AH12" s="39">
        <f t="shared" si="1"/>
        <v>0</v>
      </c>
      <c r="AI12" s="28"/>
      <c r="DO12" s="12"/>
      <c r="DP12" s="12"/>
      <c r="DQ12" s="12"/>
    </row>
    <row r="13" spans="1:126" x14ac:dyDescent="0.25">
      <c r="A13" s="74" t="s">
        <v>135</v>
      </c>
      <c r="B13" s="75" t="s">
        <v>49</v>
      </c>
      <c r="C13" s="80">
        <v>9</v>
      </c>
      <c r="D13" s="76" t="s">
        <v>71</v>
      </c>
      <c r="E13" s="75" t="s">
        <v>72</v>
      </c>
      <c r="F13" s="77"/>
      <c r="G13" s="78" t="s">
        <v>92</v>
      </c>
      <c r="H13" s="75">
        <v>16735</v>
      </c>
      <c r="I13" s="75" t="s">
        <v>98</v>
      </c>
      <c r="J13" s="79" t="s">
        <v>109</v>
      </c>
      <c r="K13" s="87" t="s">
        <v>120</v>
      </c>
      <c r="L13" s="87"/>
      <c r="M13" s="87"/>
      <c r="N13" s="87"/>
      <c r="O13" s="87"/>
      <c r="P13" s="87"/>
      <c r="Q13" s="87"/>
      <c r="R13" s="40"/>
      <c r="S13" s="47">
        <v>1000</v>
      </c>
      <c r="T13" s="47">
        <v>1000</v>
      </c>
      <c r="U13" s="40"/>
      <c r="V13" s="26"/>
      <c r="W13" s="40"/>
      <c r="X13" s="27">
        <v>36</v>
      </c>
      <c r="Y13" s="25">
        <v>45108</v>
      </c>
      <c r="Z13" s="37"/>
      <c r="AA13" s="37"/>
      <c r="AB13" s="43"/>
      <c r="AC13" s="43"/>
      <c r="AD13" s="37"/>
      <c r="AE13" s="37"/>
      <c r="AF13" s="38">
        <f t="shared" si="0"/>
        <v>0</v>
      </c>
      <c r="AG13" s="38">
        <f t="shared" si="0"/>
        <v>0</v>
      </c>
      <c r="AH13" s="39">
        <f t="shared" si="1"/>
        <v>0</v>
      </c>
      <c r="AI13" s="28"/>
      <c r="DO13" s="12"/>
      <c r="DP13" s="12"/>
      <c r="DQ13" s="12"/>
    </row>
    <row r="14" spans="1:126" x14ac:dyDescent="0.25">
      <c r="A14" s="74" t="s">
        <v>136</v>
      </c>
      <c r="B14" s="75" t="s">
        <v>50</v>
      </c>
      <c r="C14" s="80">
        <v>9</v>
      </c>
      <c r="D14" s="76" t="s">
        <v>73</v>
      </c>
      <c r="E14" s="75" t="s">
        <v>74</v>
      </c>
      <c r="F14" s="77"/>
      <c r="G14" s="78" t="s">
        <v>93</v>
      </c>
      <c r="H14" s="75">
        <v>16948</v>
      </c>
      <c r="I14" s="75" t="s">
        <v>99</v>
      </c>
      <c r="J14" s="79" t="s">
        <v>110</v>
      </c>
      <c r="K14" s="87" t="s">
        <v>120</v>
      </c>
      <c r="L14" s="87"/>
      <c r="M14" s="87"/>
      <c r="N14" s="87"/>
      <c r="O14" s="87"/>
      <c r="P14" s="87"/>
      <c r="Q14" s="87"/>
      <c r="R14" s="40"/>
      <c r="S14" s="47">
        <v>1000</v>
      </c>
      <c r="T14" s="47">
        <v>1000</v>
      </c>
      <c r="U14" s="40"/>
      <c r="V14" s="26"/>
      <c r="W14" s="40"/>
      <c r="X14" s="27">
        <v>36</v>
      </c>
      <c r="Y14" s="25">
        <v>45108</v>
      </c>
      <c r="Z14" s="37"/>
      <c r="AA14" s="37"/>
      <c r="AB14" s="43"/>
      <c r="AC14" s="43"/>
      <c r="AD14" s="37"/>
      <c r="AE14" s="37"/>
      <c r="AF14" s="38">
        <f t="shared" si="0"/>
        <v>0</v>
      </c>
      <c r="AG14" s="38">
        <f t="shared" si="0"/>
        <v>0</v>
      </c>
      <c r="AH14" s="39">
        <f t="shared" si="1"/>
        <v>0</v>
      </c>
      <c r="AI14" s="28"/>
      <c r="DO14" s="12"/>
      <c r="DP14" s="12"/>
      <c r="DQ14" s="12"/>
    </row>
    <row r="15" spans="1:126" x14ac:dyDescent="0.25">
      <c r="A15" s="74" t="s">
        <v>137</v>
      </c>
      <c r="B15" s="75" t="s">
        <v>51</v>
      </c>
      <c r="C15" s="80">
        <v>9</v>
      </c>
      <c r="D15" s="76" t="s">
        <v>144</v>
      </c>
      <c r="E15" s="75" t="s">
        <v>126</v>
      </c>
      <c r="F15" s="77"/>
      <c r="G15" s="78" t="s">
        <v>94</v>
      </c>
      <c r="H15" s="75">
        <v>16748</v>
      </c>
      <c r="I15" s="75" t="s">
        <v>99</v>
      </c>
      <c r="J15" s="79" t="s">
        <v>111</v>
      </c>
      <c r="K15" s="87" t="s">
        <v>120</v>
      </c>
      <c r="L15" s="87"/>
      <c r="M15" s="87"/>
      <c r="N15" s="87"/>
      <c r="O15" s="87"/>
      <c r="P15" s="87"/>
      <c r="Q15" s="87"/>
      <c r="R15" s="40"/>
      <c r="S15" s="47">
        <v>1000</v>
      </c>
      <c r="T15" s="47">
        <v>1000</v>
      </c>
      <c r="U15" s="40"/>
      <c r="V15" s="26"/>
      <c r="W15" s="40"/>
      <c r="X15" s="27">
        <v>36</v>
      </c>
      <c r="Y15" s="25">
        <v>45108</v>
      </c>
      <c r="Z15" s="37"/>
      <c r="AA15" s="37"/>
      <c r="AB15" s="43"/>
      <c r="AC15" s="43"/>
      <c r="AD15" s="37"/>
      <c r="AE15" s="37"/>
      <c r="AF15" s="38">
        <f t="shared" si="0"/>
        <v>0</v>
      </c>
      <c r="AG15" s="38">
        <f t="shared" si="0"/>
        <v>0</v>
      </c>
      <c r="AH15" s="39">
        <f t="shared" si="1"/>
        <v>0</v>
      </c>
      <c r="AI15" s="28"/>
      <c r="DO15" s="12"/>
      <c r="DP15" s="12"/>
      <c r="DQ15" s="12"/>
    </row>
    <row r="16" spans="1:126" x14ac:dyDescent="0.25">
      <c r="A16" s="74" t="s">
        <v>138</v>
      </c>
      <c r="B16" s="75" t="s">
        <v>52</v>
      </c>
      <c r="C16" s="80">
        <v>9</v>
      </c>
      <c r="D16" s="76" t="s">
        <v>149</v>
      </c>
      <c r="E16" s="75" t="s">
        <v>75</v>
      </c>
      <c r="F16" s="77"/>
      <c r="G16" s="78" t="s">
        <v>146</v>
      </c>
      <c r="H16" s="75">
        <v>16731</v>
      </c>
      <c r="I16" s="75" t="s">
        <v>98</v>
      </c>
      <c r="J16" s="79" t="s">
        <v>147</v>
      </c>
      <c r="K16" s="87" t="s">
        <v>120</v>
      </c>
      <c r="L16" s="87"/>
      <c r="M16" s="87"/>
      <c r="N16" s="87"/>
      <c r="O16" s="87"/>
      <c r="P16" s="87"/>
      <c r="Q16" s="87"/>
      <c r="R16" s="40"/>
      <c r="S16" s="47">
        <v>1000</v>
      </c>
      <c r="T16" s="47">
        <v>1000</v>
      </c>
      <c r="U16" s="40"/>
      <c r="V16" s="26"/>
      <c r="W16" s="40"/>
      <c r="X16" s="27">
        <v>36</v>
      </c>
      <c r="Y16" s="25">
        <v>45108</v>
      </c>
      <c r="Z16" s="37"/>
      <c r="AA16" s="37"/>
      <c r="AB16" s="43"/>
      <c r="AC16" s="43"/>
      <c r="AD16" s="37"/>
      <c r="AE16" s="37"/>
      <c r="AF16" s="38">
        <f t="shared" si="0"/>
        <v>0</v>
      </c>
      <c r="AG16" s="38">
        <f t="shared" si="0"/>
        <v>0</v>
      </c>
      <c r="AH16" s="39">
        <f t="shared" si="1"/>
        <v>0</v>
      </c>
      <c r="AI16" s="28"/>
      <c r="DO16" s="12"/>
      <c r="DP16" s="12"/>
      <c r="DQ16" s="12"/>
    </row>
    <row r="17" spans="1:35" s="12" customFormat="1" x14ac:dyDescent="0.25">
      <c r="A17" s="74" t="s">
        <v>139</v>
      </c>
      <c r="B17" s="75" t="s">
        <v>53</v>
      </c>
      <c r="C17" s="80">
        <v>9</v>
      </c>
      <c r="D17" s="76" t="s">
        <v>76</v>
      </c>
      <c r="E17" s="75" t="s">
        <v>77</v>
      </c>
      <c r="F17" s="77"/>
      <c r="G17" s="78" t="s">
        <v>95</v>
      </c>
      <c r="H17" s="75">
        <v>16743</v>
      </c>
      <c r="I17" s="75" t="s">
        <v>98</v>
      </c>
      <c r="J17" s="79" t="s">
        <v>112</v>
      </c>
      <c r="K17" s="87" t="s">
        <v>120</v>
      </c>
      <c r="L17" s="87"/>
      <c r="M17" s="87"/>
      <c r="N17" s="87"/>
      <c r="O17" s="87"/>
      <c r="P17" s="87"/>
      <c r="Q17" s="87"/>
      <c r="R17" s="40"/>
      <c r="S17" s="47">
        <v>1000</v>
      </c>
      <c r="T17" s="47">
        <v>1000</v>
      </c>
      <c r="U17" s="40"/>
      <c r="V17" s="26"/>
      <c r="W17" s="40"/>
      <c r="X17" s="27">
        <v>36</v>
      </c>
      <c r="Y17" s="25">
        <v>45108</v>
      </c>
      <c r="Z17" s="37"/>
      <c r="AA17" s="37"/>
      <c r="AB17" s="43"/>
      <c r="AC17" s="43"/>
      <c r="AD17" s="37"/>
      <c r="AE17" s="37"/>
      <c r="AF17" s="38">
        <f t="shared" si="0"/>
        <v>0</v>
      </c>
      <c r="AG17" s="38">
        <f t="shared" si="0"/>
        <v>0</v>
      </c>
      <c r="AH17" s="39">
        <f t="shared" si="1"/>
        <v>0</v>
      </c>
      <c r="AI17" s="28"/>
    </row>
    <row r="18" spans="1:35" s="12" customFormat="1" x14ac:dyDescent="0.25">
      <c r="A18" s="74" t="s">
        <v>140</v>
      </c>
      <c r="B18" s="75" t="s">
        <v>54</v>
      </c>
      <c r="C18" s="80">
        <v>9</v>
      </c>
      <c r="D18" s="76" t="s">
        <v>78</v>
      </c>
      <c r="E18" s="75" t="s">
        <v>79</v>
      </c>
      <c r="F18" s="77"/>
      <c r="G18" s="78" t="s">
        <v>96</v>
      </c>
      <c r="H18" s="75">
        <v>15853</v>
      </c>
      <c r="I18" s="75" t="s">
        <v>100</v>
      </c>
      <c r="J18" s="79" t="s">
        <v>113</v>
      </c>
      <c r="K18" s="87" t="s">
        <v>120</v>
      </c>
      <c r="L18" s="87"/>
      <c r="M18" s="87"/>
      <c r="N18" s="87"/>
      <c r="O18" s="87"/>
      <c r="P18" s="87"/>
      <c r="Q18" s="87"/>
      <c r="R18" s="40"/>
      <c r="S18" s="47">
        <v>1000</v>
      </c>
      <c r="T18" s="47">
        <v>1000</v>
      </c>
      <c r="U18" s="40"/>
      <c r="V18" s="26"/>
      <c r="W18" s="40"/>
      <c r="X18" s="27">
        <v>36</v>
      </c>
      <c r="Y18" s="25">
        <v>45108</v>
      </c>
      <c r="Z18" s="37"/>
      <c r="AA18" s="37"/>
      <c r="AB18" s="43"/>
      <c r="AC18" s="43"/>
      <c r="AD18" s="37"/>
      <c r="AE18" s="37"/>
      <c r="AF18" s="38">
        <f t="shared" si="0"/>
        <v>0</v>
      </c>
      <c r="AG18" s="38">
        <f t="shared" si="0"/>
        <v>0</v>
      </c>
      <c r="AH18" s="39">
        <f t="shared" si="1"/>
        <v>0</v>
      </c>
      <c r="AI18" s="28"/>
    </row>
    <row r="19" spans="1:35" s="12" customFormat="1" x14ac:dyDescent="0.25">
      <c r="A19" s="74" t="s">
        <v>141</v>
      </c>
      <c r="B19" s="75" t="s">
        <v>57</v>
      </c>
      <c r="C19" s="80">
        <v>9</v>
      </c>
      <c r="D19" s="76" t="s">
        <v>57</v>
      </c>
      <c r="E19" s="75" t="s">
        <v>80</v>
      </c>
      <c r="F19" s="77"/>
      <c r="G19" s="78" t="s">
        <v>95</v>
      </c>
      <c r="H19" s="75">
        <v>16743</v>
      </c>
      <c r="I19" s="75" t="s">
        <v>98</v>
      </c>
      <c r="J19" s="79" t="s">
        <v>114</v>
      </c>
      <c r="K19" s="87" t="s">
        <v>120</v>
      </c>
      <c r="L19" s="87"/>
      <c r="M19" s="87"/>
      <c r="N19" s="87"/>
      <c r="O19" s="87"/>
      <c r="P19" s="87"/>
      <c r="Q19" s="87"/>
      <c r="R19" s="40"/>
      <c r="S19" s="47">
        <v>1000</v>
      </c>
      <c r="T19" s="47">
        <v>1000</v>
      </c>
      <c r="U19" s="40"/>
      <c r="V19" s="26"/>
      <c r="W19" s="40"/>
      <c r="X19" s="27">
        <v>36</v>
      </c>
      <c r="Y19" s="25">
        <v>45108</v>
      </c>
      <c r="Z19" s="37"/>
      <c r="AA19" s="37"/>
      <c r="AB19" s="43"/>
      <c r="AC19" s="43"/>
      <c r="AD19" s="37"/>
      <c r="AE19" s="37"/>
      <c r="AF19" s="38">
        <f t="shared" si="0"/>
        <v>0</v>
      </c>
      <c r="AG19" s="38">
        <f t="shared" si="0"/>
        <v>0</v>
      </c>
      <c r="AH19" s="39">
        <f t="shared" si="1"/>
        <v>0</v>
      </c>
      <c r="AI19" s="28"/>
    </row>
    <row r="20" spans="1:35" s="12" customFormat="1" x14ac:dyDescent="0.25">
      <c r="A20" s="74" t="s">
        <v>142</v>
      </c>
      <c r="B20" s="75" t="s">
        <v>55</v>
      </c>
      <c r="C20" s="80">
        <v>9</v>
      </c>
      <c r="D20" s="76" t="s">
        <v>81</v>
      </c>
      <c r="E20" s="75" t="s">
        <v>82</v>
      </c>
      <c r="F20" s="77"/>
      <c r="G20" s="78" t="s">
        <v>85</v>
      </c>
      <c r="H20" s="75">
        <v>16749</v>
      </c>
      <c r="I20" s="75" t="s">
        <v>98</v>
      </c>
      <c r="J20" s="79" t="s">
        <v>115</v>
      </c>
      <c r="K20" s="87" t="s">
        <v>120</v>
      </c>
      <c r="L20" s="87"/>
      <c r="M20" s="87"/>
      <c r="N20" s="87"/>
      <c r="O20" s="87"/>
      <c r="P20" s="87"/>
      <c r="Q20" s="87"/>
      <c r="R20" s="40"/>
      <c r="S20" s="47">
        <v>1000</v>
      </c>
      <c r="T20" s="47">
        <v>1000</v>
      </c>
      <c r="U20" s="40"/>
      <c r="V20" s="26"/>
      <c r="W20" s="40"/>
      <c r="X20" s="27">
        <v>36</v>
      </c>
      <c r="Y20" s="25">
        <v>45108</v>
      </c>
      <c r="Z20" s="37"/>
      <c r="AA20" s="37"/>
      <c r="AB20" s="43"/>
      <c r="AC20" s="43"/>
      <c r="AD20" s="37"/>
      <c r="AE20" s="37"/>
      <c r="AF20" s="38">
        <f t="shared" si="0"/>
        <v>0</v>
      </c>
      <c r="AG20" s="38">
        <f t="shared" si="0"/>
        <v>0</v>
      </c>
      <c r="AH20" s="39">
        <f t="shared" si="1"/>
        <v>0</v>
      </c>
      <c r="AI20" s="28"/>
    </row>
    <row r="21" spans="1:35" s="12" customFormat="1" x14ac:dyDescent="0.25">
      <c r="A21" s="74" t="s">
        <v>143</v>
      </c>
      <c r="B21" s="75" t="s">
        <v>56</v>
      </c>
      <c r="C21" s="80">
        <v>9</v>
      </c>
      <c r="D21" s="76" t="s">
        <v>84</v>
      </c>
      <c r="E21" s="75" t="s">
        <v>83</v>
      </c>
      <c r="F21" s="77"/>
      <c r="G21" s="78" t="s">
        <v>97</v>
      </c>
      <c r="H21" s="75">
        <v>15857</v>
      </c>
      <c r="I21" s="75" t="s">
        <v>100</v>
      </c>
      <c r="J21" s="79" t="s">
        <v>116</v>
      </c>
      <c r="K21" s="87" t="s">
        <v>120</v>
      </c>
      <c r="L21" s="87"/>
      <c r="M21" s="87"/>
      <c r="N21" s="87"/>
      <c r="O21" s="87"/>
      <c r="P21" s="87"/>
      <c r="Q21" s="87"/>
      <c r="R21" s="40"/>
      <c r="S21" s="47">
        <v>1000</v>
      </c>
      <c r="T21" s="47">
        <v>1000</v>
      </c>
      <c r="U21" s="40"/>
      <c r="V21" s="26"/>
      <c r="W21" s="40"/>
      <c r="X21" s="27">
        <v>36</v>
      </c>
      <c r="Y21" s="25">
        <v>45108</v>
      </c>
      <c r="Z21" s="37"/>
      <c r="AA21" s="37"/>
      <c r="AB21" s="43"/>
      <c r="AC21" s="43"/>
      <c r="AD21" s="37"/>
      <c r="AE21" s="37"/>
      <c r="AF21" s="38">
        <f t="shared" si="0"/>
        <v>0</v>
      </c>
      <c r="AG21" s="38">
        <f t="shared" si="0"/>
        <v>0</v>
      </c>
      <c r="AH21" s="39">
        <f t="shared" si="1"/>
        <v>0</v>
      </c>
      <c r="AI21" s="28"/>
    </row>
    <row r="22" spans="1:35" s="12" customFormat="1" x14ac:dyDescent="0.25">
      <c r="A22" s="29"/>
      <c r="B22" s="36"/>
      <c r="C22" s="81"/>
      <c r="D22" s="71"/>
      <c r="E22" s="36"/>
      <c r="G22" s="72"/>
      <c r="H22" s="36"/>
      <c r="I22" s="36"/>
      <c r="J22" s="73"/>
      <c r="K22" s="2"/>
      <c r="L22" s="1"/>
      <c r="M22" s="1"/>
      <c r="N22" s="2"/>
      <c r="O22" s="3"/>
      <c r="P22" s="3"/>
      <c r="Q22" s="2"/>
      <c r="R22" s="62"/>
      <c r="S22" s="63">
        <f>SUM(S6:S21)</f>
        <v>17000</v>
      </c>
      <c r="T22" s="63">
        <f>SUM(T6:T21)</f>
        <v>17000</v>
      </c>
      <c r="U22" s="62"/>
      <c r="V22" s="64"/>
      <c r="W22" s="62"/>
      <c r="X22" s="63">
        <f>SUM(X6:X21)</f>
        <v>576</v>
      </c>
      <c r="Y22" s="62"/>
      <c r="Z22" s="66">
        <f>SUM(Z6:Z21)</f>
        <v>0</v>
      </c>
      <c r="AA22" s="66">
        <f t="shared" ref="AA22:AH22" si="2">SUM(AA6:AA21)</f>
        <v>0</v>
      </c>
      <c r="AB22" s="66">
        <f t="shared" si="2"/>
        <v>0</v>
      </c>
      <c r="AC22" s="66">
        <f t="shared" si="2"/>
        <v>0</v>
      </c>
      <c r="AD22" s="66">
        <f t="shared" si="2"/>
        <v>0</v>
      </c>
      <c r="AE22" s="66">
        <f t="shared" si="2"/>
        <v>0</v>
      </c>
      <c r="AF22" s="66">
        <f t="shared" si="2"/>
        <v>0</v>
      </c>
      <c r="AG22" s="66">
        <f t="shared" si="2"/>
        <v>0</v>
      </c>
      <c r="AH22" s="66">
        <f t="shared" si="2"/>
        <v>0</v>
      </c>
      <c r="AI22" s="36"/>
    </row>
    <row r="23" spans="1:35" s="12" customFormat="1" x14ac:dyDescent="0.25">
      <c r="A23" s="29"/>
      <c r="B23" s="36"/>
      <c r="C23" s="81"/>
      <c r="D23" s="71"/>
      <c r="E23" s="36"/>
      <c r="G23" s="72"/>
      <c r="H23" s="36"/>
      <c r="I23" s="36"/>
      <c r="J23" s="73"/>
      <c r="K23" s="2"/>
      <c r="L23" s="1"/>
      <c r="M23" s="1"/>
      <c r="N23" s="2"/>
      <c r="O23" s="3"/>
      <c r="P23" s="3"/>
      <c r="Q23" s="2"/>
      <c r="R23" s="62"/>
      <c r="S23" s="63"/>
      <c r="T23" s="63"/>
      <c r="U23" s="62"/>
      <c r="V23" s="64"/>
      <c r="W23" s="62"/>
      <c r="X23" s="63"/>
      <c r="Y23" s="62"/>
      <c r="Z23" s="66"/>
      <c r="AA23" s="66"/>
      <c r="AB23" s="66"/>
      <c r="AC23" s="66"/>
      <c r="AD23" s="66"/>
      <c r="AE23" s="66"/>
      <c r="AF23" s="66"/>
      <c r="AG23" s="66"/>
      <c r="AH23" s="66"/>
      <c r="AI23" s="36"/>
    </row>
    <row r="24" spans="1:35" s="12" customFormat="1" x14ac:dyDescent="0.25">
      <c r="A24" s="29"/>
      <c r="B24" s="36"/>
      <c r="C24" s="81"/>
      <c r="D24" s="71"/>
      <c r="E24" s="36"/>
      <c r="G24" s="72"/>
      <c r="H24" s="36"/>
      <c r="I24" s="36"/>
      <c r="J24" s="73"/>
      <c r="K24" s="2"/>
      <c r="L24" s="1"/>
      <c r="M24" s="1"/>
      <c r="N24" s="2"/>
      <c r="O24" s="3"/>
      <c r="P24" s="3"/>
      <c r="Q24" s="2"/>
      <c r="R24" s="62"/>
      <c r="S24" s="63"/>
      <c r="T24" s="63"/>
      <c r="U24" s="62"/>
      <c r="V24" s="64"/>
      <c r="W24" s="62"/>
      <c r="X24" s="63"/>
      <c r="Y24" s="62"/>
      <c r="Z24" s="66"/>
      <c r="AA24" s="66"/>
      <c r="AB24" s="66"/>
      <c r="AC24" s="66"/>
      <c r="AD24" s="66"/>
      <c r="AE24" s="66"/>
      <c r="AF24" s="66"/>
      <c r="AG24" s="66"/>
      <c r="AH24" s="66"/>
      <c r="AI24" s="36"/>
    </row>
    <row r="25" spans="1:35" s="12" customFormat="1" x14ac:dyDescent="0.25">
      <c r="A25" s="29"/>
      <c r="B25" s="36"/>
      <c r="C25" s="81"/>
      <c r="D25" s="71"/>
      <c r="E25" s="36"/>
      <c r="G25" s="72"/>
      <c r="H25" s="36"/>
      <c r="I25" s="36"/>
      <c r="J25" s="73"/>
      <c r="K25" s="2"/>
      <c r="L25" s="1"/>
      <c r="M25" s="1"/>
      <c r="N25" s="2"/>
      <c r="O25" s="3"/>
      <c r="P25" s="3"/>
      <c r="Q25" s="2"/>
      <c r="R25" s="62"/>
      <c r="S25" s="63"/>
      <c r="T25" s="63"/>
      <c r="U25" s="62"/>
      <c r="V25" s="64"/>
      <c r="W25" s="62"/>
      <c r="X25" s="63"/>
      <c r="Y25" s="62"/>
      <c r="Z25" s="66"/>
      <c r="AA25" s="66"/>
      <c r="AB25" s="66"/>
      <c r="AC25" s="66"/>
      <c r="AD25" s="66"/>
      <c r="AE25" s="66"/>
      <c r="AF25" s="66"/>
      <c r="AG25" s="66"/>
      <c r="AH25" s="66"/>
      <c r="AI25" s="36"/>
    </row>
    <row r="26" spans="1:35" s="12" customFormat="1" x14ac:dyDescent="0.25">
      <c r="A26" s="29"/>
      <c r="B26" s="36"/>
      <c r="C26" s="81"/>
      <c r="D26" s="71"/>
      <c r="E26" s="36"/>
      <c r="G26" s="72"/>
      <c r="H26" s="36"/>
      <c r="I26" s="36"/>
      <c r="J26" s="73"/>
      <c r="K26" s="2"/>
      <c r="L26" s="1"/>
      <c r="M26" s="1"/>
      <c r="N26" s="2"/>
      <c r="O26" s="3"/>
      <c r="P26" s="3"/>
      <c r="Q26" s="2"/>
      <c r="R26" s="62"/>
      <c r="S26" s="63"/>
      <c r="T26" s="63"/>
      <c r="U26" s="62"/>
      <c r="V26" s="64"/>
      <c r="W26" s="62"/>
      <c r="X26" s="63"/>
      <c r="Y26" s="62"/>
      <c r="Z26" s="66"/>
      <c r="AA26" s="66"/>
      <c r="AB26" s="66"/>
      <c r="AC26" s="66"/>
      <c r="AD26" s="66"/>
      <c r="AE26" s="66"/>
      <c r="AF26" s="66"/>
      <c r="AG26" s="66"/>
      <c r="AH26" s="66"/>
      <c r="AI26" s="36"/>
    </row>
    <row r="27" spans="1:35" s="12" customFormat="1" x14ac:dyDescent="0.25">
      <c r="A27" s="29"/>
      <c r="B27" s="36"/>
      <c r="C27" s="81"/>
      <c r="D27" s="71"/>
      <c r="E27" s="36"/>
      <c r="G27" s="72"/>
      <c r="H27" s="36"/>
      <c r="I27" s="36"/>
      <c r="J27" s="73"/>
      <c r="K27" s="2"/>
      <c r="L27" s="1"/>
      <c r="M27" s="1"/>
      <c r="N27" s="2"/>
      <c r="O27" s="3"/>
      <c r="P27" s="3"/>
      <c r="Q27" s="2"/>
      <c r="R27" s="62"/>
      <c r="S27" s="63"/>
      <c r="T27" s="63"/>
      <c r="U27" s="62"/>
      <c r="V27" s="64"/>
      <c r="W27" s="62"/>
      <c r="X27" s="63"/>
      <c r="Y27" s="62"/>
      <c r="Z27" s="66"/>
      <c r="AA27" s="66"/>
      <c r="AB27" s="66"/>
      <c r="AC27" s="66"/>
      <c r="AD27" s="66"/>
      <c r="AE27" s="66"/>
      <c r="AF27" s="66"/>
      <c r="AG27" s="66"/>
      <c r="AH27" s="66"/>
      <c r="AI27" s="36"/>
    </row>
    <row r="28" spans="1:35" s="12" customFormat="1" x14ac:dyDescent="0.25">
      <c r="A28" s="29"/>
      <c r="B28" s="36"/>
      <c r="C28" s="81"/>
      <c r="D28" s="71"/>
      <c r="E28" s="36"/>
      <c r="G28" s="72"/>
      <c r="H28" s="36"/>
      <c r="I28" s="36"/>
      <c r="J28" s="73"/>
      <c r="K28" s="36" t="s">
        <v>122</v>
      </c>
      <c r="L28" s="1"/>
      <c r="M28" s="1"/>
      <c r="N28" s="2"/>
      <c r="O28" s="3"/>
      <c r="P28" s="3"/>
      <c r="Q28" s="2"/>
      <c r="R28" s="62"/>
      <c r="S28" s="63"/>
      <c r="T28" s="62"/>
      <c r="U28" s="62"/>
      <c r="V28" s="64"/>
      <c r="W28" s="62"/>
      <c r="X28" s="65"/>
      <c r="Y28" s="62"/>
      <c r="Z28" s="66"/>
      <c r="AA28" s="66"/>
      <c r="AB28" s="66"/>
      <c r="AC28" s="66"/>
      <c r="AD28" s="67"/>
      <c r="AE28" s="66"/>
      <c r="AF28" s="66"/>
      <c r="AG28" s="66"/>
      <c r="AH28" s="66"/>
      <c r="AI28" s="36"/>
    </row>
    <row r="29" spans="1:35" s="12" customFormat="1" x14ac:dyDescent="0.25">
      <c r="A29" s="29"/>
      <c r="B29" s="36"/>
      <c r="C29" s="81"/>
      <c r="D29" s="71"/>
      <c r="E29" s="36"/>
      <c r="G29" s="72"/>
      <c r="H29" s="36"/>
      <c r="I29" s="36"/>
      <c r="J29" s="73"/>
      <c r="K29" s="2"/>
      <c r="L29" s="1"/>
      <c r="M29" s="1"/>
      <c r="N29" s="2"/>
      <c r="O29" s="3"/>
      <c r="P29" s="3"/>
      <c r="Q29" s="2"/>
      <c r="R29" s="62"/>
      <c r="S29" s="63"/>
      <c r="T29" s="62"/>
      <c r="U29" s="62"/>
      <c r="V29" s="64"/>
      <c r="W29" s="62"/>
      <c r="X29" s="65"/>
      <c r="Y29" s="62"/>
      <c r="Z29" s="66"/>
      <c r="AA29" s="66"/>
      <c r="AB29" s="66"/>
      <c r="AC29" s="66"/>
      <c r="AD29" s="67"/>
      <c r="AE29" s="66"/>
      <c r="AF29" s="66"/>
      <c r="AG29" s="66"/>
      <c r="AH29" s="66"/>
      <c r="AI29" s="36"/>
    </row>
    <row r="30" spans="1:35" s="12" customFormat="1" x14ac:dyDescent="0.25">
      <c r="A30" s="29"/>
      <c r="B30" s="36"/>
      <c r="C30" s="81"/>
      <c r="D30" s="71"/>
      <c r="E30" s="36"/>
      <c r="G30" s="72"/>
      <c r="H30" s="36"/>
      <c r="I30" s="36"/>
      <c r="J30" s="73"/>
      <c r="K30" s="2"/>
      <c r="L30" s="1"/>
      <c r="M30" s="1"/>
      <c r="N30" s="2"/>
      <c r="O30" s="3"/>
      <c r="P30" s="3"/>
      <c r="Q30" s="2"/>
      <c r="R30" s="62"/>
      <c r="S30" s="63"/>
      <c r="T30" s="62"/>
      <c r="U30" s="62"/>
      <c r="V30" s="64"/>
      <c r="W30" s="62"/>
      <c r="X30" s="65"/>
      <c r="Y30" s="62"/>
      <c r="Z30" s="66"/>
      <c r="AA30" s="66"/>
      <c r="AB30" s="66"/>
      <c r="AC30" s="66"/>
      <c r="AD30" s="67"/>
      <c r="AE30" s="66"/>
      <c r="AF30" s="66"/>
      <c r="AG30" s="66"/>
      <c r="AH30" s="66"/>
      <c r="AI30" s="36"/>
    </row>
    <row r="31" spans="1:35" s="12" customFormat="1" x14ac:dyDescent="0.25">
      <c r="A31" s="29"/>
      <c r="B31" s="36"/>
      <c r="C31" s="81"/>
      <c r="D31" s="71"/>
      <c r="E31" s="36"/>
      <c r="G31" s="72"/>
      <c r="H31" s="36"/>
      <c r="I31" s="36"/>
      <c r="J31" s="73"/>
      <c r="K31" s="2"/>
      <c r="L31" s="1"/>
      <c r="M31" s="1"/>
      <c r="N31" s="2"/>
      <c r="O31" s="3"/>
      <c r="P31" s="3"/>
      <c r="Q31" s="2"/>
      <c r="R31" s="62"/>
      <c r="S31" s="63"/>
      <c r="T31" s="62"/>
      <c r="U31" s="62"/>
      <c r="V31" s="64"/>
      <c r="W31" s="62"/>
      <c r="X31" s="65"/>
      <c r="Y31" s="62"/>
      <c r="Z31" s="66"/>
      <c r="AA31" s="66"/>
      <c r="AB31" s="66"/>
      <c r="AC31" s="66"/>
      <c r="AD31" s="67"/>
      <c r="AE31" s="66"/>
      <c r="AF31" s="66"/>
      <c r="AG31" s="66"/>
      <c r="AH31" s="66"/>
      <c r="AI31" s="36"/>
    </row>
    <row r="32" spans="1:35" s="12" customFormat="1" x14ac:dyDescent="0.25">
      <c r="A32" s="29"/>
      <c r="B32" s="36"/>
      <c r="C32" s="81"/>
      <c r="D32" s="71"/>
      <c r="E32" s="36"/>
      <c r="G32" s="72"/>
      <c r="H32" s="36"/>
      <c r="I32" s="36"/>
      <c r="J32" s="73"/>
      <c r="K32" s="2"/>
      <c r="L32" s="1"/>
      <c r="M32" s="1"/>
      <c r="N32" s="2"/>
      <c r="O32" s="3"/>
      <c r="P32" s="3"/>
      <c r="Q32" s="2"/>
      <c r="R32" s="62"/>
      <c r="S32" s="63"/>
      <c r="T32" s="62"/>
      <c r="U32" s="62"/>
      <c r="V32" s="64"/>
      <c r="W32" s="62"/>
      <c r="X32" s="65"/>
      <c r="Y32" s="62"/>
      <c r="Z32" s="66"/>
      <c r="AA32" s="66"/>
      <c r="AB32" s="66"/>
      <c r="AC32" s="66"/>
      <c r="AD32" s="67"/>
      <c r="AE32" s="66"/>
      <c r="AF32" s="66"/>
      <c r="AG32" s="66"/>
      <c r="AH32" s="66"/>
      <c r="AI32" s="36"/>
    </row>
    <row r="33" spans="1:35" s="12" customFormat="1" x14ac:dyDescent="0.25">
      <c r="A33" s="29"/>
      <c r="B33" s="36"/>
      <c r="C33" s="81"/>
      <c r="D33" s="71"/>
      <c r="E33" s="36"/>
      <c r="G33" s="72"/>
      <c r="H33" s="36"/>
      <c r="I33" s="36"/>
      <c r="J33" s="73"/>
      <c r="K33" s="2"/>
      <c r="L33" s="1"/>
      <c r="M33" s="1"/>
      <c r="N33" s="2"/>
      <c r="O33" s="3"/>
      <c r="P33" s="3"/>
      <c r="Q33" s="2"/>
      <c r="R33" s="62"/>
      <c r="S33" s="63"/>
      <c r="T33" s="62"/>
      <c r="U33" s="62"/>
      <c r="V33" s="64"/>
      <c r="W33" s="62"/>
      <c r="X33" s="65"/>
      <c r="Y33" s="62"/>
      <c r="Z33" s="66"/>
      <c r="AA33" s="66"/>
      <c r="AB33" s="66"/>
      <c r="AC33" s="66"/>
      <c r="AD33" s="67"/>
      <c r="AE33" s="66"/>
      <c r="AF33" s="66"/>
      <c r="AG33" s="66"/>
      <c r="AH33" s="66"/>
      <c r="AI33" s="36"/>
    </row>
    <row r="34" spans="1:35" s="12" customFormat="1" x14ac:dyDescent="0.25">
      <c r="A34" s="29"/>
      <c r="B34" s="36"/>
      <c r="C34" s="81"/>
      <c r="D34" s="71"/>
      <c r="E34" s="36"/>
      <c r="G34" s="72"/>
      <c r="H34" s="36"/>
      <c r="I34" s="36"/>
      <c r="J34" s="73"/>
      <c r="K34" s="2"/>
      <c r="L34" s="1"/>
      <c r="M34" s="1"/>
      <c r="N34" s="2"/>
      <c r="O34" s="3"/>
      <c r="P34" s="3"/>
      <c r="Q34" s="2"/>
      <c r="R34" s="62"/>
      <c r="S34" s="63"/>
      <c r="T34" s="62"/>
      <c r="U34" s="62"/>
      <c r="V34" s="64"/>
      <c r="W34" s="62"/>
      <c r="X34" s="65"/>
      <c r="Y34" s="62"/>
      <c r="Z34" s="66"/>
      <c r="AA34" s="66"/>
      <c r="AB34" s="66"/>
      <c r="AC34" s="66"/>
      <c r="AD34" s="67"/>
      <c r="AE34" s="66"/>
      <c r="AF34" s="66"/>
      <c r="AG34" s="66"/>
      <c r="AH34" s="66"/>
      <c r="AI34" s="36"/>
    </row>
    <row r="35" spans="1:35" s="12" customFormat="1" x14ac:dyDescent="0.25">
      <c r="A35" s="29"/>
      <c r="B35" s="36"/>
      <c r="C35" s="81"/>
      <c r="D35" s="71"/>
      <c r="E35" s="36"/>
      <c r="G35" s="72"/>
      <c r="H35" s="36"/>
      <c r="I35" s="36"/>
      <c r="J35" s="73"/>
      <c r="K35" s="2"/>
      <c r="L35" s="1"/>
      <c r="M35" s="1"/>
      <c r="N35" s="2"/>
      <c r="O35" s="3"/>
      <c r="P35" s="3"/>
      <c r="Q35" s="2"/>
      <c r="R35" s="62"/>
      <c r="S35" s="63"/>
      <c r="T35" s="62"/>
      <c r="U35" s="62"/>
      <c r="V35" s="64"/>
      <c r="W35" s="62"/>
      <c r="X35" s="65"/>
      <c r="Y35" s="62"/>
      <c r="Z35" s="66"/>
      <c r="AA35" s="66"/>
      <c r="AB35" s="66"/>
      <c r="AC35" s="66"/>
      <c r="AD35" s="67"/>
      <c r="AE35" s="66"/>
      <c r="AF35" s="66"/>
      <c r="AG35" s="66"/>
      <c r="AH35" s="66"/>
      <c r="AI35" s="36"/>
    </row>
    <row r="36" spans="1:35" s="12" customFormat="1" x14ac:dyDescent="0.25">
      <c r="A36" s="29"/>
      <c r="B36" s="36"/>
      <c r="C36" s="81"/>
      <c r="D36" s="71"/>
      <c r="E36" s="36"/>
      <c r="G36" s="72"/>
      <c r="H36" s="36"/>
      <c r="I36" s="36"/>
      <c r="J36" s="73"/>
      <c r="K36" s="2"/>
      <c r="L36" s="1"/>
      <c r="M36" s="1"/>
      <c r="N36" s="2"/>
      <c r="O36" s="3"/>
      <c r="P36" s="3"/>
      <c r="Q36" s="2"/>
      <c r="R36" s="62"/>
      <c r="S36" s="63"/>
      <c r="T36" s="62"/>
      <c r="U36" s="62"/>
      <c r="V36" s="64"/>
      <c r="W36" s="62"/>
      <c r="X36" s="65"/>
      <c r="Y36" s="62"/>
      <c r="Z36" s="66"/>
      <c r="AA36" s="66"/>
      <c r="AB36" s="66"/>
      <c r="AC36" s="66"/>
      <c r="AD36" s="67"/>
      <c r="AE36" s="66"/>
      <c r="AF36" s="66"/>
      <c r="AG36" s="66"/>
      <c r="AH36" s="66"/>
      <c r="AI36" s="36"/>
    </row>
    <row r="37" spans="1:35" s="12" customFormat="1" x14ac:dyDescent="0.25">
      <c r="A37" s="29"/>
      <c r="B37" s="36"/>
      <c r="C37" s="81"/>
      <c r="D37" s="71"/>
      <c r="E37" s="36"/>
      <c r="G37" s="72"/>
      <c r="H37" s="36"/>
      <c r="I37" s="36"/>
      <c r="J37" s="73"/>
      <c r="K37" s="2"/>
      <c r="L37" s="1"/>
      <c r="M37" s="1"/>
      <c r="N37" s="2"/>
      <c r="O37" s="3"/>
      <c r="P37" s="3"/>
      <c r="Q37" s="2"/>
      <c r="R37" s="62"/>
      <c r="S37" s="63"/>
      <c r="T37" s="62"/>
      <c r="U37" s="62"/>
      <c r="V37" s="64"/>
      <c r="W37" s="62"/>
      <c r="X37" s="65"/>
      <c r="Y37" s="62"/>
      <c r="Z37" s="66"/>
      <c r="AA37" s="66"/>
      <c r="AB37" s="66"/>
      <c r="AC37" s="66"/>
      <c r="AD37" s="67"/>
      <c r="AE37" s="66"/>
      <c r="AF37" s="66"/>
      <c r="AG37" s="66"/>
      <c r="AH37" s="66"/>
      <c r="AI37" s="36"/>
    </row>
    <row r="38" spans="1:35" s="12" customFormat="1" x14ac:dyDescent="0.25">
      <c r="A38" s="29"/>
      <c r="B38" s="36"/>
      <c r="C38" s="81"/>
      <c r="D38" s="71"/>
      <c r="E38" s="36"/>
      <c r="G38" s="72"/>
      <c r="H38" s="36"/>
      <c r="I38" s="36"/>
      <c r="J38" s="73"/>
      <c r="K38" s="2"/>
      <c r="L38" s="1"/>
      <c r="M38" s="1"/>
      <c r="N38" s="2"/>
      <c r="O38" s="3"/>
      <c r="P38" s="3"/>
      <c r="Q38" s="2"/>
      <c r="R38" s="62"/>
      <c r="S38" s="63"/>
      <c r="T38" s="62"/>
      <c r="U38" s="62"/>
      <c r="V38" s="64"/>
      <c r="W38" s="62"/>
      <c r="X38" s="65"/>
      <c r="Y38" s="62"/>
      <c r="Z38" s="66"/>
      <c r="AA38" s="66"/>
      <c r="AB38" s="66"/>
      <c r="AC38" s="66"/>
      <c r="AD38" s="67"/>
      <c r="AE38" s="66"/>
      <c r="AF38" s="66"/>
      <c r="AG38" s="66"/>
      <c r="AH38" s="66"/>
      <c r="AI38" s="36"/>
    </row>
    <row r="39" spans="1:35" s="12" customFormat="1" x14ac:dyDescent="0.25">
      <c r="A39" s="29"/>
      <c r="B39" s="36"/>
      <c r="C39" s="81"/>
      <c r="D39" s="71"/>
      <c r="E39" s="36"/>
      <c r="G39" s="72"/>
      <c r="H39" s="36"/>
      <c r="I39" s="36"/>
      <c r="J39" s="73"/>
      <c r="K39" s="2"/>
      <c r="L39" s="1"/>
      <c r="M39" s="1"/>
      <c r="N39" s="2"/>
      <c r="O39" s="3"/>
      <c r="P39" s="3"/>
      <c r="Q39" s="2"/>
      <c r="R39" s="62"/>
      <c r="S39" s="63"/>
      <c r="T39" s="62"/>
      <c r="U39" s="62"/>
      <c r="V39" s="64"/>
      <c r="W39" s="62"/>
      <c r="X39" s="65"/>
      <c r="Y39" s="62"/>
      <c r="Z39" s="66"/>
      <c r="AA39" s="66"/>
      <c r="AB39" s="66"/>
      <c r="AC39" s="66"/>
      <c r="AD39" s="67"/>
      <c r="AE39" s="66"/>
      <c r="AF39" s="66"/>
      <c r="AG39" s="66"/>
      <c r="AH39" s="66"/>
      <c r="AI39" s="36"/>
    </row>
    <row r="40" spans="1:35" s="12" customFormat="1" x14ac:dyDescent="0.25">
      <c r="A40" s="29"/>
      <c r="B40" s="36"/>
      <c r="C40" s="81"/>
      <c r="D40" s="71"/>
      <c r="E40" s="36"/>
      <c r="G40" s="72"/>
      <c r="H40" s="36"/>
      <c r="I40" s="36"/>
      <c r="J40" s="73"/>
      <c r="K40" s="36" t="s">
        <v>119</v>
      </c>
      <c r="L40" s="1"/>
      <c r="M40" s="1"/>
      <c r="N40" s="2"/>
      <c r="O40" s="3"/>
      <c r="P40" s="3"/>
      <c r="Q40" s="2"/>
      <c r="R40" s="62"/>
      <c r="S40" s="63"/>
      <c r="T40" s="62"/>
      <c r="U40" s="62"/>
      <c r="V40" s="64"/>
      <c r="W40" s="62"/>
      <c r="X40" s="65"/>
      <c r="Y40" s="62"/>
      <c r="Z40" s="66"/>
      <c r="AA40" s="66"/>
      <c r="AB40" s="66"/>
      <c r="AC40" s="66"/>
      <c r="AD40" s="67"/>
      <c r="AE40" s="66"/>
      <c r="AF40" s="66"/>
      <c r="AG40" s="66"/>
      <c r="AH40" s="66"/>
      <c r="AI40" s="36"/>
    </row>
    <row r="41" spans="1:35" s="12" customFormat="1" x14ac:dyDescent="0.25">
      <c r="A41" s="29"/>
      <c r="B41" s="2"/>
      <c r="C41" s="82"/>
      <c r="D41" s="2"/>
      <c r="E41" s="1"/>
      <c r="F41" s="1"/>
      <c r="G41" s="2"/>
      <c r="H41" s="49"/>
      <c r="I41" s="3"/>
      <c r="J41" s="2"/>
      <c r="K41" s="36" t="s">
        <v>39</v>
      </c>
      <c r="L41" s="1"/>
      <c r="M41" s="1"/>
      <c r="N41" s="2"/>
      <c r="O41" s="3"/>
      <c r="P41" s="3"/>
      <c r="Q41" s="2"/>
      <c r="R41" s="62"/>
      <c r="S41" s="63"/>
      <c r="T41" s="62"/>
      <c r="U41" s="62"/>
      <c r="V41" s="64"/>
      <c r="W41" s="62"/>
      <c r="X41" s="65"/>
      <c r="Y41" s="62"/>
      <c r="Z41" s="66"/>
      <c r="AA41" s="66"/>
      <c r="AB41" s="66"/>
      <c r="AC41" s="66"/>
      <c r="AD41" s="67"/>
      <c r="AE41" s="66"/>
      <c r="AF41" s="66"/>
      <c r="AG41" s="66"/>
      <c r="AH41" s="66"/>
      <c r="AI41" s="36"/>
    </row>
    <row r="42" spans="1:35" s="12" customFormat="1" x14ac:dyDescent="0.25">
      <c r="A42" s="29"/>
      <c r="B42" s="2"/>
      <c r="C42" s="82"/>
      <c r="D42" s="2"/>
      <c r="E42" s="1"/>
      <c r="F42" s="1"/>
      <c r="G42" s="2"/>
      <c r="H42" s="49"/>
      <c r="I42" s="3"/>
      <c r="K42" s="2"/>
      <c r="L42" s="29"/>
      <c r="M42" s="29"/>
      <c r="N42" s="29"/>
      <c r="O42" s="29"/>
      <c r="P42" s="29"/>
      <c r="Q42" s="29"/>
      <c r="R42" s="62"/>
      <c r="S42" s="63"/>
      <c r="T42" s="62"/>
      <c r="U42" s="62"/>
      <c r="V42" s="64"/>
      <c r="W42" s="62"/>
      <c r="X42" s="65"/>
      <c r="Y42" s="62"/>
      <c r="Z42" s="66"/>
      <c r="AA42" s="66"/>
      <c r="AB42" s="66"/>
      <c r="AC42" s="66"/>
      <c r="AD42" s="67"/>
      <c r="AE42" s="66"/>
      <c r="AF42" s="66"/>
      <c r="AG42" s="66"/>
      <c r="AH42" s="66"/>
      <c r="AI42" s="36"/>
    </row>
    <row r="43" spans="1:35" s="12" customFormat="1" x14ac:dyDescent="0.25">
      <c r="A43" s="29"/>
      <c r="B43" s="2"/>
      <c r="C43" s="82"/>
      <c r="D43" s="2"/>
      <c r="E43" s="1"/>
      <c r="F43" s="1"/>
      <c r="G43" s="2"/>
      <c r="H43" s="49"/>
      <c r="I43" s="3"/>
      <c r="K43" s="2"/>
      <c r="L43" s="29"/>
      <c r="M43" s="29"/>
      <c r="N43" s="29"/>
      <c r="O43" s="29"/>
      <c r="P43" s="29"/>
      <c r="Q43" s="29"/>
      <c r="R43" s="62"/>
      <c r="S43" s="63"/>
      <c r="T43" s="62"/>
      <c r="U43" s="62"/>
      <c r="V43" s="64"/>
      <c r="W43" s="62"/>
      <c r="X43" s="65"/>
      <c r="Y43" s="62"/>
      <c r="Z43" s="66"/>
      <c r="AA43" s="66"/>
      <c r="AB43" s="66"/>
      <c r="AC43" s="66"/>
      <c r="AD43" s="67"/>
      <c r="AE43" s="66"/>
      <c r="AF43" s="66"/>
      <c r="AG43" s="66"/>
      <c r="AH43" s="66"/>
      <c r="AI43" s="36"/>
    </row>
    <row r="44" spans="1:35" s="12" customFormat="1" x14ac:dyDescent="0.25">
      <c r="A44" s="29"/>
      <c r="B44" s="2"/>
      <c r="C44" s="82"/>
      <c r="D44" s="2"/>
      <c r="E44" s="1"/>
      <c r="F44" s="1"/>
      <c r="G44" s="2"/>
      <c r="H44" s="49"/>
      <c r="I44" s="3"/>
      <c r="J44" s="2"/>
      <c r="K44" s="2"/>
      <c r="L44" s="1"/>
      <c r="M44" s="1"/>
      <c r="N44" s="2"/>
      <c r="O44" s="3"/>
      <c r="P44" s="3"/>
      <c r="Q44" s="2"/>
      <c r="R44" s="62"/>
      <c r="S44" s="63"/>
      <c r="T44" s="62"/>
      <c r="U44" s="62"/>
      <c r="V44" s="64"/>
      <c r="W44" s="62"/>
      <c r="X44" s="65"/>
      <c r="Y44" s="62"/>
      <c r="Z44" s="66"/>
      <c r="AA44" s="66"/>
      <c r="AB44" s="66"/>
      <c r="AC44" s="66"/>
      <c r="AD44" s="67"/>
      <c r="AE44" s="66"/>
      <c r="AF44" s="66"/>
      <c r="AG44" s="66"/>
      <c r="AH44" s="66"/>
      <c r="AI44" s="36"/>
    </row>
    <row r="45" spans="1:35" s="12" customFormat="1" x14ac:dyDescent="0.25">
      <c r="A45" s="29"/>
      <c r="B45" s="2"/>
      <c r="C45" s="82"/>
      <c r="D45" s="2"/>
      <c r="E45" s="1"/>
      <c r="F45" s="1"/>
      <c r="G45" s="2"/>
      <c r="H45" s="49"/>
      <c r="I45" s="3"/>
      <c r="J45" s="2"/>
      <c r="K45" s="2"/>
      <c r="L45" s="1"/>
      <c r="M45" s="1"/>
      <c r="N45" s="2"/>
      <c r="O45" s="3"/>
      <c r="P45" s="3"/>
      <c r="Q45" s="2"/>
      <c r="R45" s="62"/>
      <c r="S45" s="63"/>
      <c r="T45" s="62"/>
      <c r="U45" s="62"/>
      <c r="V45" s="64"/>
      <c r="W45" s="62"/>
      <c r="X45" s="65"/>
      <c r="Y45" s="62"/>
      <c r="Z45" s="66"/>
      <c r="AA45" s="66"/>
      <c r="AB45" s="66"/>
      <c r="AC45" s="66"/>
      <c r="AD45" s="67"/>
      <c r="AE45" s="66"/>
      <c r="AF45" s="66"/>
      <c r="AG45" s="66"/>
      <c r="AH45" s="66"/>
      <c r="AI45" s="36"/>
    </row>
    <row r="46" spans="1:35" s="12" customFormat="1" x14ac:dyDescent="0.25">
      <c r="A46" s="29"/>
      <c r="B46" s="2"/>
      <c r="C46" s="82"/>
      <c r="D46" s="2"/>
      <c r="E46" s="1"/>
      <c r="F46" s="1"/>
      <c r="G46" s="2"/>
      <c r="H46" s="49"/>
      <c r="I46" s="3"/>
      <c r="J46" s="2"/>
      <c r="K46" s="2"/>
      <c r="L46" s="1"/>
      <c r="M46" s="1"/>
      <c r="N46" s="2"/>
      <c r="O46" s="3"/>
      <c r="P46" s="3"/>
      <c r="Q46" s="2"/>
      <c r="R46" s="62"/>
      <c r="S46" s="63"/>
      <c r="T46" s="62"/>
      <c r="U46" s="62"/>
      <c r="V46" s="64"/>
      <c r="W46" s="62"/>
      <c r="X46" s="65"/>
      <c r="Y46" s="62"/>
      <c r="Z46" s="66"/>
      <c r="AA46" s="66"/>
      <c r="AB46" s="66"/>
      <c r="AC46" s="66"/>
      <c r="AD46" s="67"/>
      <c r="AE46" s="66"/>
      <c r="AF46" s="66"/>
      <c r="AG46" s="66"/>
      <c r="AH46" s="66"/>
      <c r="AI46" s="36"/>
    </row>
    <row r="47" spans="1:35" s="12" customFormat="1" x14ac:dyDescent="0.25">
      <c r="A47" s="29"/>
      <c r="B47" s="2"/>
      <c r="C47" s="82"/>
      <c r="D47" s="2"/>
      <c r="E47" s="1"/>
      <c r="F47" s="1"/>
      <c r="G47" s="2"/>
      <c r="H47" s="49"/>
      <c r="I47" s="3"/>
      <c r="J47" s="2"/>
      <c r="K47" s="2"/>
      <c r="L47" s="1"/>
      <c r="M47" s="1"/>
      <c r="N47" s="2"/>
      <c r="O47" s="3"/>
      <c r="P47" s="3"/>
      <c r="Q47" s="2"/>
      <c r="R47" s="62"/>
      <c r="S47" s="63"/>
      <c r="T47" s="62"/>
      <c r="U47" s="62"/>
      <c r="V47" s="64"/>
      <c r="W47" s="62"/>
      <c r="X47" s="65"/>
      <c r="Y47" s="62"/>
      <c r="Z47" s="66"/>
      <c r="AA47" s="66"/>
      <c r="AB47" s="66"/>
      <c r="AC47" s="66"/>
      <c r="AD47" s="67"/>
      <c r="AE47" s="66"/>
      <c r="AF47" s="66"/>
      <c r="AG47" s="66"/>
      <c r="AH47" s="66"/>
      <c r="AI47" s="36"/>
    </row>
    <row r="48" spans="1:35" s="12" customFormat="1" x14ac:dyDescent="0.25">
      <c r="A48" s="29"/>
      <c r="B48" s="2"/>
      <c r="C48" s="82"/>
      <c r="D48" s="2"/>
      <c r="E48" s="1"/>
      <c r="F48" s="1"/>
      <c r="G48" s="2"/>
      <c r="H48" s="49"/>
      <c r="I48" s="3"/>
      <c r="J48" s="2"/>
      <c r="K48" s="2"/>
      <c r="L48" s="1"/>
      <c r="M48" s="1"/>
      <c r="N48" s="2"/>
      <c r="O48" s="3"/>
      <c r="P48" s="3"/>
      <c r="Q48" s="2"/>
      <c r="R48" s="62"/>
      <c r="S48" s="63"/>
      <c r="T48" s="62"/>
      <c r="U48" s="62"/>
      <c r="V48" s="64"/>
      <c r="W48" s="62"/>
      <c r="X48" s="65"/>
      <c r="Y48" s="62"/>
      <c r="Z48" s="66"/>
      <c r="AA48" s="66"/>
      <c r="AB48" s="66"/>
      <c r="AC48" s="66"/>
      <c r="AD48" s="67"/>
      <c r="AE48" s="66"/>
      <c r="AF48" s="66"/>
      <c r="AG48" s="66"/>
      <c r="AH48" s="66"/>
      <c r="AI48" s="36"/>
    </row>
    <row r="49" spans="1:35" s="12" customFormat="1" x14ac:dyDescent="0.25">
      <c r="A49" s="29"/>
      <c r="B49" s="2"/>
      <c r="C49" s="82"/>
      <c r="D49" s="2"/>
      <c r="E49" s="1"/>
      <c r="F49" s="1"/>
      <c r="G49" s="2"/>
      <c r="H49" s="49"/>
      <c r="I49" s="3"/>
      <c r="J49" s="2"/>
      <c r="K49" s="2"/>
      <c r="L49" s="1"/>
      <c r="M49" s="1"/>
      <c r="N49" s="2"/>
      <c r="O49" s="3"/>
      <c r="P49" s="3"/>
      <c r="Q49" s="2"/>
      <c r="R49" s="62"/>
      <c r="S49" s="63"/>
      <c r="T49" s="62"/>
      <c r="U49" s="62"/>
      <c r="V49" s="64"/>
      <c r="W49" s="62"/>
      <c r="X49" s="65"/>
      <c r="Y49" s="62"/>
      <c r="Z49" s="66"/>
      <c r="AA49" s="66"/>
      <c r="AB49" s="66"/>
      <c r="AC49" s="66"/>
      <c r="AD49" s="67"/>
      <c r="AE49" s="66"/>
      <c r="AF49" s="66"/>
      <c r="AG49" s="66"/>
      <c r="AH49" s="66"/>
      <c r="AI49" s="36"/>
    </row>
    <row r="50" spans="1:35" s="12" customFormat="1" x14ac:dyDescent="0.25">
      <c r="A50" s="29"/>
      <c r="B50" s="2"/>
      <c r="C50" s="82"/>
      <c r="D50" s="2"/>
      <c r="E50" s="1"/>
      <c r="F50" s="1"/>
      <c r="G50" s="2"/>
      <c r="H50" s="49"/>
      <c r="I50" s="3"/>
      <c r="J50" s="2"/>
      <c r="K50" s="2"/>
      <c r="L50" s="1"/>
      <c r="M50" s="1"/>
      <c r="N50" s="2"/>
      <c r="O50" s="3"/>
      <c r="P50" s="3"/>
      <c r="Q50" s="2"/>
      <c r="R50" s="62"/>
      <c r="S50" s="63"/>
      <c r="T50" s="62"/>
      <c r="U50" s="62"/>
      <c r="V50" s="64"/>
      <c r="W50" s="62"/>
      <c r="X50" s="65"/>
      <c r="Y50" s="62"/>
      <c r="Z50" s="66"/>
      <c r="AA50" s="66"/>
      <c r="AB50" s="66"/>
      <c r="AC50" s="66"/>
      <c r="AD50" s="67"/>
      <c r="AE50" s="66"/>
      <c r="AF50" s="66"/>
      <c r="AG50" s="66"/>
      <c r="AH50" s="66"/>
      <c r="AI50" s="36"/>
    </row>
    <row r="51" spans="1:35" s="12" customFormat="1" x14ac:dyDescent="0.25">
      <c r="A51" s="29"/>
      <c r="B51" s="2"/>
      <c r="C51" s="82"/>
      <c r="D51" s="2"/>
      <c r="E51" s="1"/>
      <c r="F51" s="1"/>
      <c r="G51" s="2"/>
      <c r="H51" s="49"/>
      <c r="I51" s="3"/>
      <c r="J51" s="2"/>
      <c r="K51" s="2"/>
      <c r="L51" s="1"/>
      <c r="M51" s="1"/>
      <c r="N51" s="2"/>
      <c r="O51" s="3"/>
      <c r="P51" s="3"/>
      <c r="Q51" s="2"/>
      <c r="R51" s="62"/>
      <c r="S51" s="63"/>
      <c r="T51" s="62"/>
      <c r="U51" s="62"/>
      <c r="V51" s="64"/>
      <c r="W51" s="62"/>
      <c r="X51" s="65"/>
      <c r="Y51" s="62"/>
      <c r="Z51" s="66"/>
      <c r="AA51" s="66"/>
      <c r="AB51" s="66"/>
      <c r="AC51" s="66"/>
      <c r="AD51" s="67"/>
      <c r="AE51" s="66"/>
      <c r="AF51" s="66"/>
      <c r="AG51" s="66"/>
      <c r="AH51" s="66"/>
      <c r="AI51" s="36"/>
    </row>
    <row r="52" spans="1:35" s="12" customFormat="1" x14ac:dyDescent="0.25">
      <c r="A52" s="29"/>
      <c r="B52" s="2"/>
      <c r="C52" s="82"/>
      <c r="D52" s="2"/>
      <c r="E52" s="1"/>
      <c r="F52" s="1"/>
      <c r="G52" s="2"/>
      <c r="H52" s="49"/>
      <c r="I52" s="3"/>
      <c r="J52" s="2"/>
      <c r="K52" s="2"/>
      <c r="L52" s="1"/>
      <c r="M52" s="1"/>
      <c r="N52" s="2"/>
      <c r="O52" s="3"/>
      <c r="P52" s="3"/>
      <c r="Q52" s="2"/>
      <c r="R52" s="62"/>
      <c r="S52" s="63"/>
      <c r="T52" s="62"/>
      <c r="U52" s="62"/>
      <c r="V52" s="64"/>
      <c r="W52" s="62"/>
      <c r="X52" s="65"/>
      <c r="Y52" s="62"/>
      <c r="Z52" s="66"/>
      <c r="AA52" s="66"/>
      <c r="AB52" s="66"/>
      <c r="AC52" s="66"/>
      <c r="AD52" s="67"/>
      <c r="AE52" s="66"/>
      <c r="AF52" s="66"/>
      <c r="AG52" s="66"/>
      <c r="AH52" s="66"/>
      <c r="AI52" s="36"/>
    </row>
    <row r="53" spans="1:35" s="12" customFormat="1" x14ac:dyDescent="0.25">
      <c r="A53" s="29"/>
      <c r="B53" s="2"/>
      <c r="C53" s="82"/>
      <c r="D53" s="2"/>
      <c r="E53" s="1"/>
      <c r="F53" s="1"/>
      <c r="G53" s="2"/>
      <c r="H53" s="49"/>
      <c r="I53" s="3"/>
      <c r="J53" s="2"/>
      <c r="K53" s="2"/>
      <c r="L53" s="1"/>
      <c r="M53" s="1"/>
      <c r="N53" s="2"/>
      <c r="O53" s="3"/>
      <c r="P53" s="3"/>
      <c r="Q53" s="2"/>
      <c r="R53" s="62"/>
      <c r="S53" s="63"/>
      <c r="T53" s="62"/>
      <c r="U53" s="62"/>
      <c r="V53" s="64"/>
      <c r="W53" s="62"/>
      <c r="X53" s="65"/>
      <c r="Y53" s="62"/>
      <c r="Z53" s="66"/>
      <c r="AA53" s="66"/>
      <c r="AB53" s="66"/>
      <c r="AC53" s="66"/>
      <c r="AD53" s="67"/>
      <c r="AE53" s="66"/>
      <c r="AF53" s="66"/>
      <c r="AG53" s="66"/>
      <c r="AH53" s="66"/>
      <c r="AI53" s="36"/>
    </row>
    <row r="54" spans="1:35" s="12" customFormat="1" x14ac:dyDescent="0.25">
      <c r="A54" s="29"/>
      <c r="B54" s="2"/>
      <c r="C54" s="82"/>
      <c r="D54" s="2"/>
      <c r="E54" s="1"/>
      <c r="F54" s="1"/>
      <c r="G54" s="2"/>
      <c r="H54" s="49"/>
      <c r="I54" s="3"/>
      <c r="J54" s="2"/>
      <c r="K54" s="2"/>
      <c r="L54" s="1"/>
      <c r="M54" s="1"/>
      <c r="N54" s="2"/>
      <c r="O54" s="3"/>
      <c r="P54" s="3"/>
      <c r="Q54" s="2"/>
      <c r="R54" s="62"/>
      <c r="S54" s="63"/>
      <c r="T54" s="62"/>
      <c r="U54" s="62"/>
      <c r="V54" s="64"/>
      <c r="W54" s="62"/>
      <c r="X54" s="65"/>
      <c r="Y54" s="62"/>
      <c r="Z54" s="66"/>
      <c r="AA54" s="66"/>
      <c r="AB54" s="66"/>
      <c r="AC54" s="66"/>
      <c r="AD54" s="67"/>
      <c r="AE54" s="66"/>
      <c r="AF54" s="66"/>
      <c r="AG54" s="66"/>
      <c r="AH54" s="66"/>
      <c r="AI54" s="36"/>
    </row>
    <row r="55" spans="1:35" s="12" customFormat="1" x14ac:dyDescent="0.25">
      <c r="A55" s="29"/>
      <c r="B55" s="2"/>
      <c r="C55" s="82"/>
      <c r="D55" s="2"/>
      <c r="E55" s="1"/>
      <c r="F55" s="1"/>
      <c r="G55" s="2"/>
      <c r="H55" s="49"/>
      <c r="I55" s="3"/>
      <c r="J55" s="2"/>
      <c r="K55" s="2"/>
      <c r="L55" s="1"/>
      <c r="M55" s="1"/>
      <c r="N55" s="2"/>
      <c r="O55" s="3"/>
      <c r="P55" s="3"/>
      <c r="Q55" s="2"/>
      <c r="R55" s="62"/>
      <c r="S55" s="63"/>
      <c r="T55" s="62"/>
      <c r="U55" s="62"/>
      <c r="V55" s="64"/>
      <c r="W55" s="62"/>
      <c r="X55" s="65"/>
      <c r="Y55" s="62"/>
      <c r="Z55" s="66"/>
      <c r="AA55" s="66"/>
      <c r="AB55" s="66"/>
      <c r="AC55" s="66"/>
      <c r="AD55" s="67"/>
      <c r="AE55" s="66"/>
      <c r="AF55" s="66"/>
      <c r="AG55" s="66"/>
      <c r="AH55" s="66"/>
      <c r="AI55" s="36"/>
    </row>
    <row r="56" spans="1:35" s="12" customFormat="1" x14ac:dyDescent="0.25">
      <c r="A56" s="29"/>
      <c r="B56" s="2"/>
      <c r="C56" s="82"/>
      <c r="D56" s="2"/>
      <c r="E56" s="1"/>
      <c r="F56" s="1"/>
      <c r="G56" s="2"/>
      <c r="H56" s="49"/>
      <c r="I56" s="3"/>
      <c r="J56" s="2"/>
      <c r="K56" s="2"/>
      <c r="L56" s="1"/>
      <c r="M56" s="1"/>
      <c r="N56" s="2"/>
      <c r="O56" s="3"/>
      <c r="P56" s="3"/>
      <c r="Q56" s="2"/>
      <c r="R56" s="62"/>
      <c r="S56" s="63"/>
      <c r="T56" s="62"/>
      <c r="U56" s="62"/>
      <c r="V56" s="64"/>
      <c r="W56" s="62"/>
      <c r="X56" s="65"/>
      <c r="Y56" s="62"/>
      <c r="Z56" s="66"/>
      <c r="AA56" s="66"/>
      <c r="AB56" s="66"/>
      <c r="AC56" s="66"/>
      <c r="AD56" s="67"/>
      <c r="AE56" s="66"/>
      <c r="AF56" s="66"/>
      <c r="AG56" s="66"/>
      <c r="AH56" s="66"/>
      <c r="AI56" s="36"/>
    </row>
    <row r="57" spans="1:35" s="12" customFormat="1" x14ac:dyDescent="0.25">
      <c r="A57" s="29"/>
      <c r="B57" s="2"/>
      <c r="C57" s="82"/>
      <c r="D57" s="2"/>
      <c r="E57" s="1"/>
      <c r="F57" s="1"/>
      <c r="G57" s="2"/>
      <c r="H57" s="49"/>
      <c r="I57" s="3"/>
      <c r="J57" s="2"/>
      <c r="K57" s="2"/>
      <c r="L57" s="1"/>
      <c r="M57" s="1"/>
      <c r="N57" s="2"/>
      <c r="O57" s="3"/>
      <c r="P57" s="3"/>
      <c r="Q57" s="2"/>
      <c r="R57" s="62"/>
      <c r="S57" s="63"/>
      <c r="T57" s="62"/>
      <c r="U57" s="62"/>
      <c r="V57" s="64"/>
      <c r="W57" s="62"/>
      <c r="X57" s="65"/>
      <c r="Y57" s="62"/>
      <c r="Z57" s="66"/>
      <c r="AA57" s="66"/>
      <c r="AB57" s="66"/>
      <c r="AC57" s="66"/>
      <c r="AD57" s="67"/>
      <c r="AE57" s="66"/>
      <c r="AF57" s="66"/>
      <c r="AG57" s="66"/>
      <c r="AH57" s="66"/>
      <c r="AI57" s="36"/>
    </row>
    <row r="58" spans="1:35" s="12" customFormat="1" x14ac:dyDescent="0.25">
      <c r="A58" s="29"/>
      <c r="B58" s="2"/>
      <c r="C58" s="82"/>
      <c r="D58" s="2"/>
      <c r="E58" s="1"/>
      <c r="F58" s="1"/>
      <c r="G58" s="2"/>
      <c r="H58" s="49"/>
      <c r="I58" s="3"/>
      <c r="J58" s="2"/>
      <c r="K58" s="2"/>
      <c r="L58" s="1"/>
      <c r="M58" s="1"/>
      <c r="N58" s="2"/>
      <c r="O58" s="3"/>
      <c r="P58" s="3"/>
      <c r="Q58" s="2"/>
      <c r="R58" s="62"/>
      <c r="S58" s="63"/>
      <c r="T58" s="62"/>
      <c r="U58" s="62"/>
      <c r="V58" s="64"/>
      <c r="W58" s="62"/>
      <c r="X58" s="65"/>
      <c r="Y58" s="62"/>
      <c r="Z58" s="66"/>
      <c r="AA58" s="66"/>
      <c r="AB58" s="66"/>
      <c r="AC58" s="66"/>
      <c r="AD58" s="67"/>
      <c r="AE58" s="66"/>
      <c r="AF58" s="66"/>
      <c r="AG58" s="66"/>
      <c r="AH58" s="66"/>
      <c r="AI58" s="36"/>
    </row>
    <row r="59" spans="1:35" s="12" customFormat="1" x14ac:dyDescent="0.25">
      <c r="A59" s="29"/>
      <c r="B59" s="2"/>
      <c r="C59" s="82"/>
      <c r="D59" s="2"/>
      <c r="E59" s="1"/>
      <c r="F59" s="1"/>
      <c r="G59" s="2"/>
      <c r="H59" s="49"/>
      <c r="I59" s="3"/>
      <c r="J59" s="2"/>
      <c r="K59" s="2"/>
      <c r="L59" s="1"/>
      <c r="M59" s="1"/>
      <c r="N59" s="2"/>
      <c r="O59" s="3"/>
      <c r="P59" s="3"/>
      <c r="Q59" s="2"/>
      <c r="R59" s="62"/>
      <c r="S59" s="63"/>
      <c r="T59" s="62"/>
      <c r="U59" s="62"/>
      <c r="V59" s="64"/>
      <c r="W59" s="62"/>
      <c r="X59" s="65"/>
      <c r="Y59" s="62"/>
      <c r="Z59" s="66"/>
      <c r="AA59" s="66"/>
      <c r="AB59" s="66"/>
      <c r="AC59" s="66"/>
      <c r="AD59" s="67"/>
      <c r="AE59" s="66"/>
      <c r="AF59" s="66"/>
      <c r="AG59" s="66"/>
      <c r="AH59" s="66"/>
      <c r="AI59" s="36"/>
    </row>
    <row r="60" spans="1:35" s="12" customFormat="1" x14ac:dyDescent="0.25">
      <c r="A60" s="29"/>
      <c r="B60" s="2"/>
      <c r="C60" s="82"/>
      <c r="D60" s="2"/>
      <c r="E60" s="1"/>
      <c r="F60" s="1"/>
      <c r="G60" s="2"/>
      <c r="H60" s="49"/>
      <c r="I60" s="3"/>
      <c r="J60" s="2"/>
      <c r="K60" s="2"/>
      <c r="L60" s="1"/>
      <c r="M60" s="1"/>
      <c r="N60" s="2"/>
      <c r="O60" s="3"/>
      <c r="P60" s="3"/>
      <c r="Q60" s="2"/>
      <c r="R60" s="62"/>
      <c r="S60" s="63"/>
      <c r="T60" s="62"/>
      <c r="U60" s="62"/>
      <c r="V60" s="64"/>
      <c r="W60" s="62"/>
      <c r="X60" s="65"/>
      <c r="Y60" s="62"/>
      <c r="Z60" s="66"/>
      <c r="AA60" s="66"/>
      <c r="AB60" s="66"/>
      <c r="AC60" s="66"/>
      <c r="AD60" s="67"/>
      <c r="AE60" s="66"/>
      <c r="AF60" s="66"/>
      <c r="AG60" s="66"/>
      <c r="AH60" s="66"/>
      <c r="AI60" s="36"/>
    </row>
    <row r="61" spans="1:35" s="12" customFormat="1" x14ac:dyDescent="0.25">
      <c r="A61" s="29"/>
      <c r="B61" s="2"/>
      <c r="C61" s="82"/>
      <c r="D61" s="2"/>
      <c r="E61" s="1"/>
      <c r="F61" s="1"/>
      <c r="G61" s="2"/>
      <c r="H61" s="49"/>
      <c r="I61" s="3"/>
      <c r="J61" s="2"/>
      <c r="K61" s="2"/>
      <c r="L61" s="1"/>
      <c r="M61" s="1"/>
      <c r="N61" s="2"/>
      <c r="O61" s="3"/>
      <c r="P61" s="3"/>
      <c r="Q61" s="2"/>
      <c r="R61" s="62"/>
      <c r="S61" s="63"/>
      <c r="T61" s="62"/>
      <c r="U61" s="62"/>
      <c r="V61" s="64"/>
      <c r="W61" s="62"/>
      <c r="X61" s="65"/>
      <c r="Y61" s="62"/>
      <c r="Z61" s="66"/>
      <c r="AA61" s="66"/>
      <c r="AB61" s="66"/>
      <c r="AC61" s="66"/>
      <c r="AD61" s="67"/>
      <c r="AE61" s="66"/>
      <c r="AF61" s="66"/>
      <c r="AG61" s="66"/>
      <c r="AH61" s="66"/>
      <c r="AI61" s="36"/>
    </row>
    <row r="62" spans="1:35" s="12" customFormat="1" x14ac:dyDescent="0.25">
      <c r="A62" s="29"/>
      <c r="B62" s="2"/>
      <c r="C62" s="82"/>
      <c r="D62" s="2"/>
      <c r="E62" s="1"/>
      <c r="F62" s="1"/>
      <c r="G62" s="2"/>
      <c r="H62" s="49"/>
      <c r="I62" s="3"/>
      <c r="J62" s="2"/>
      <c r="K62" s="2"/>
      <c r="L62" s="1"/>
      <c r="M62" s="1"/>
      <c r="N62" s="2"/>
      <c r="O62" s="3"/>
      <c r="P62" s="3"/>
      <c r="Q62" s="2"/>
      <c r="R62" s="62"/>
      <c r="S62" s="63"/>
      <c r="T62" s="62"/>
      <c r="U62" s="62"/>
      <c r="V62" s="64"/>
      <c r="W62" s="62"/>
      <c r="X62" s="65"/>
      <c r="Y62" s="62"/>
      <c r="Z62" s="66"/>
      <c r="AA62" s="66"/>
      <c r="AB62" s="66"/>
      <c r="AC62" s="66"/>
      <c r="AD62" s="67"/>
      <c r="AE62" s="66"/>
      <c r="AF62" s="66"/>
      <c r="AG62" s="66"/>
      <c r="AH62" s="66"/>
      <c r="AI62" s="36"/>
    </row>
    <row r="63" spans="1:35" s="12" customFormat="1" x14ac:dyDescent="0.25">
      <c r="A63" s="29"/>
      <c r="B63" s="2"/>
      <c r="C63" s="82"/>
      <c r="D63" s="2"/>
      <c r="E63" s="1"/>
      <c r="F63" s="1"/>
      <c r="G63" s="2"/>
      <c r="H63" s="49"/>
      <c r="I63" s="3"/>
      <c r="J63" s="2"/>
      <c r="K63" s="2"/>
      <c r="L63" s="1"/>
      <c r="M63" s="1"/>
      <c r="N63" s="2"/>
      <c r="O63" s="3"/>
      <c r="P63" s="3"/>
      <c r="Q63" s="2"/>
      <c r="R63" s="62"/>
      <c r="S63" s="63"/>
      <c r="T63" s="62"/>
      <c r="U63" s="62"/>
      <c r="V63" s="64"/>
      <c r="W63" s="62"/>
      <c r="X63" s="65"/>
      <c r="Y63" s="62"/>
      <c r="Z63" s="66"/>
      <c r="AA63" s="66"/>
      <c r="AB63" s="66"/>
      <c r="AC63" s="66"/>
      <c r="AD63" s="67"/>
      <c r="AE63" s="66"/>
      <c r="AF63" s="66"/>
      <c r="AG63" s="66"/>
      <c r="AH63" s="66"/>
      <c r="AI63" s="36"/>
    </row>
    <row r="64" spans="1:35" s="12" customFormat="1" x14ac:dyDescent="0.25">
      <c r="A64" s="29"/>
      <c r="B64" s="2"/>
      <c r="C64" s="82"/>
      <c r="D64" s="2"/>
      <c r="E64" s="1"/>
      <c r="F64" s="1"/>
      <c r="G64" s="2"/>
      <c r="H64" s="49"/>
      <c r="I64" s="3"/>
      <c r="J64" s="2"/>
      <c r="K64" s="2"/>
      <c r="L64" s="1"/>
      <c r="M64" s="1"/>
      <c r="N64" s="2"/>
      <c r="O64" s="3"/>
      <c r="P64" s="3"/>
      <c r="Q64" s="2"/>
      <c r="R64" s="62"/>
      <c r="S64" s="63"/>
      <c r="T64" s="62"/>
      <c r="U64" s="62"/>
      <c r="V64" s="64"/>
      <c r="W64" s="62"/>
      <c r="X64" s="65"/>
      <c r="Y64" s="62"/>
      <c r="Z64" s="66"/>
      <c r="AA64" s="66"/>
      <c r="AB64" s="66"/>
      <c r="AC64" s="66"/>
      <c r="AD64" s="67"/>
      <c r="AE64" s="66"/>
      <c r="AF64" s="66"/>
      <c r="AG64" s="66"/>
      <c r="AH64" s="66"/>
      <c r="AI64" s="36"/>
    </row>
    <row r="65" spans="1:35" s="12" customFormat="1" x14ac:dyDescent="0.25">
      <c r="A65" s="29"/>
      <c r="B65" s="2"/>
      <c r="C65" s="82"/>
      <c r="D65" s="2"/>
      <c r="E65" s="1"/>
      <c r="F65" s="1"/>
      <c r="G65" s="2"/>
      <c r="H65" s="49"/>
      <c r="I65" s="3"/>
      <c r="J65" s="2"/>
      <c r="K65" s="2"/>
      <c r="L65" s="1"/>
      <c r="M65" s="1"/>
      <c r="N65" s="2"/>
      <c r="O65" s="3"/>
      <c r="P65" s="3"/>
      <c r="Q65" s="2"/>
      <c r="R65" s="62"/>
      <c r="S65" s="63"/>
      <c r="T65" s="62"/>
      <c r="U65" s="62"/>
      <c r="V65" s="64"/>
      <c r="W65" s="62"/>
      <c r="X65" s="65"/>
      <c r="Y65" s="62"/>
      <c r="Z65" s="66"/>
      <c r="AA65" s="66"/>
      <c r="AB65" s="66"/>
      <c r="AC65" s="66"/>
      <c r="AD65" s="67"/>
      <c r="AE65" s="66"/>
      <c r="AF65" s="66"/>
      <c r="AG65" s="66"/>
      <c r="AH65" s="66"/>
      <c r="AI65" s="36"/>
    </row>
  </sheetData>
  <mergeCells count="29">
    <mergeCell ref="K17:Q17"/>
    <mergeCell ref="K18:Q18"/>
    <mergeCell ref="K19:Q19"/>
    <mergeCell ref="K20:Q20"/>
    <mergeCell ref="K21:Q21"/>
    <mergeCell ref="K16:Q16"/>
    <mergeCell ref="K5:Q5"/>
    <mergeCell ref="K6:Q6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Z2:AA2"/>
    <mergeCell ref="AB2:AC2"/>
    <mergeCell ref="AD2:AE2"/>
    <mergeCell ref="AF2:AH2"/>
    <mergeCell ref="K3:Q3"/>
    <mergeCell ref="R2:Y2"/>
    <mergeCell ref="K4:Q4"/>
    <mergeCell ref="A1:C1"/>
    <mergeCell ref="K1:Q1"/>
    <mergeCell ref="A2:C2"/>
    <mergeCell ref="D2:J2"/>
    <mergeCell ref="K2:Q2"/>
  </mergeCells>
  <dataValidations disablePrompts="1" count="1">
    <dataValidation type="list" allowBlank="1" showInputMessage="1" showErrorMessage="1" sqref="K4:Q4 K6:Q21" xr:uid="{DB103415-B37F-4836-B0F5-9E1C69D1BE38}">
      <formula1>$K$40:$K$41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2" manualBreakCount="2">
    <brk id="10" max="20" man="1"/>
    <brk id="25" max="2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625E-3442-4B5C-95CA-5B3ED2BEB1B0}">
  <dimension ref="A1:DV65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9" bestFit="1" customWidth="1"/>
    <col min="2" max="2" width="30" style="2" customWidth="1"/>
    <col min="3" max="3" width="8" style="82" bestFit="1" customWidth="1"/>
    <col min="4" max="4" width="39.42578125" style="2" bestFit="1" customWidth="1"/>
    <col min="5" max="5" width="29" style="1" bestFit="1" customWidth="1"/>
    <col min="6" max="6" width="14.5703125" style="1" customWidth="1"/>
    <col min="7" max="7" width="14.85546875" style="2" bestFit="1" customWidth="1"/>
    <col min="8" max="8" width="7.5703125" style="49" bestFit="1" customWidth="1"/>
    <col min="9" max="9" width="10.85546875" style="3" bestFit="1" customWidth="1"/>
    <col min="10" max="10" width="13.5703125" style="2" bestFit="1" customWidth="1"/>
    <col min="11" max="11" width="4.7109375" style="2" customWidth="1"/>
    <col min="12" max="13" width="4.7109375" style="1" customWidth="1"/>
    <col min="14" max="14" width="4.7109375" style="2" customWidth="1"/>
    <col min="15" max="16" width="4.7109375" style="3" customWidth="1"/>
    <col min="17" max="17" width="4.7109375" style="2" customWidth="1"/>
    <col min="18" max="18" width="10.42578125" style="4" customWidth="1"/>
    <col min="19" max="19" width="10.5703125" style="48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25.140625" style="4" bestFit="1" customWidth="1"/>
    <col min="24" max="24" width="9.28515625" style="6" bestFit="1" customWidth="1"/>
    <col min="25" max="25" width="8.7109375" style="4" bestFit="1" customWidth="1"/>
    <col min="26" max="29" width="13.7109375" style="7" customWidth="1"/>
    <col min="30" max="30" width="13.7109375" style="8" customWidth="1"/>
    <col min="31" max="31" width="13.7109375" style="9" customWidth="1"/>
    <col min="32" max="34" width="15.28515625" style="9" customWidth="1"/>
    <col min="35" max="35" width="124.42578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90" t="s">
        <v>25</v>
      </c>
      <c r="B1" s="90"/>
      <c r="C1" s="90"/>
      <c r="K1" s="91"/>
      <c r="L1" s="91"/>
      <c r="M1" s="91"/>
      <c r="N1" s="91"/>
      <c r="O1" s="91"/>
      <c r="P1" s="91"/>
      <c r="Q1" s="91"/>
      <c r="R1" s="31"/>
      <c r="S1" s="44"/>
      <c r="T1" s="31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30" customFormat="1" ht="12.75" customHeight="1" x14ac:dyDescent="0.2">
      <c r="A2" s="92" t="s">
        <v>125</v>
      </c>
      <c r="B2" s="92"/>
      <c r="C2" s="92"/>
      <c r="D2" s="93" t="s">
        <v>29</v>
      </c>
      <c r="E2" s="93"/>
      <c r="F2" s="93"/>
      <c r="G2" s="93"/>
      <c r="H2" s="93"/>
      <c r="I2" s="93"/>
      <c r="J2" s="93"/>
      <c r="K2" s="93" t="s">
        <v>37</v>
      </c>
      <c r="L2" s="93"/>
      <c r="M2" s="93"/>
      <c r="N2" s="93"/>
      <c r="O2" s="93"/>
      <c r="P2" s="93"/>
      <c r="Q2" s="93"/>
      <c r="R2" s="96" t="s">
        <v>19</v>
      </c>
      <c r="S2" s="96"/>
      <c r="T2" s="96"/>
      <c r="U2" s="96"/>
      <c r="V2" s="96"/>
      <c r="W2" s="96"/>
      <c r="X2" s="96"/>
      <c r="Y2" s="96"/>
      <c r="Z2" s="94" t="s">
        <v>23</v>
      </c>
      <c r="AA2" s="94"/>
      <c r="AB2" s="94" t="s">
        <v>31</v>
      </c>
      <c r="AC2" s="94"/>
      <c r="AD2" s="94" t="s">
        <v>24</v>
      </c>
      <c r="AE2" s="94"/>
      <c r="AF2" s="94" t="s">
        <v>32</v>
      </c>
      <c r="AG2" s="94"/>
      <c r="AH2" s="94"/>
      <c r="AI2" s="68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26" s="17" customFormat="1" ht="45" customHeight="1" x14ac:dyDescent="0.2">
      <c r="A3" s="83" t="s">
        <v>4</v>
      </c>
      <c r="B3" s="83" t="s">
        <v>13</v>
      </c>
      <c r="C3" s="14" t="s">
        <v>41</v>
      </c>
      <c r="D3" s="83" t="s">
        <v>1</v>
      </c>
      <c r="E3" s="83" t="s">
        <v>14</v>
      </c>
      <c r="F3" s="83" t="s">
        <v>15</v>
      </c>
      <c r="G3" s="83" t="s">
        <v>2</v>
      </c>
      <c r="H3" s="50" t="s">
        <v>5</v>
      </c>
      <c r="I3" s="83" t="s">
        <v>16</v>
      </c>
      <c r="J3" s="83" t="s">
        <v>3</v>
      </c>
      <c r="K3" s="95" t="s">
        <v>121</v>
      </c>
      <c r="L3" s="95"/>
      <c r="M3" s="95"/>
      <c r="N3" s="95"/>
      <c r="O3" s="95"/>
      <c r="P3" s="95"/>
      <c r="Q3" s="95"/>
      <c r="R3" s="13" t="s">
        <v>20</v>
      </c>
      <c r="S3" s="45" t="s">
        <v>38</v>
      </c>
      <c r="T3" s="13" t="s">
        <v>117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9" t="s">
        <v>0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</row>
    <row r="4" spans="1:126" x14ac:dyDescent="0.25">
      <c r="A4" s="70" t="s">
        <v>40</v>
      </c>
      <c r="B4" s="52" t="s">
        <v>34</v>
      </c>
      <c r="C4" s="57">
        <v>9</v>
      </c>
      <c r="D4" s="53" t="s">
        <v>26</v>
      </c>
      <c r="E4" s="53" t="s">
        <v>33</v>
      </c>
      <c r="F4" s="53" t="s">
        <v>27</v>
      </c>
      <c r="G4" s="53" t="s">
        <v>28</v>
      </c>
      <c r="H4" s="54">
        <v>12345</v>
      </c>
      <c r="I4" s="53" t="s">
        <v>99</v>
      </c>
      <c r="J4" s="53" t="s">
        <v>35</v>
      </c>
      <c r="K4" s="88" t="s">
        <v>119</v>
      </c>
      <c r="L4" s="88"/>
      <c r="M4" s="88"/>
      <c r="N4" s="88"/>
      <c r="O4" s="88"/>
      <c r="P4" s="88"/>
      <c r="Q4" s="88"/>
      <c r="R4" s="55" t="s">
        <v>36</v>
      </c>
      <c r="S4" s="56">
        <v>1000</v>
      </c>
      <c r="T4" s="56">
        <v>1000</v>
      </c>
      <c r="U4" s="55" t="s">
        <v>6</v>
      </c>
      <c r="V4" s="57" t="s">
        <v>30</v>
      </c>
      <c r="W4" s="55" t="s">
        <v>148</v>
      </c>
      <c r="X4" s="58">
        <v>60</v>
      </c>
      <c r="Y4" s="55">
        <v>45108</v>
      </c>
      <c r="Z4" s="59">
        <v>500</v>
      </c>
      <c r="AA4" s="59">
        <v>1000</v>
      </c>
      <c r="AB4" s="59">
        <v>0</v>
      </c>
      <c r="AC4" s="59">
        <v>1000</v>
      </c>
      <c r="AD4" s="59">
        <v>10</v>
      </c>
      <c r="AE4" s="59">
        <v>20</v>
      </c>
      <c r="AF4" s="60">
        <f>SUM(Z4,AB4,AD4)</f>
        <v>510</v>
      </c>
      <c r="AG4" s="60">
        <f>SUM(AA4,AC4,AE4)</f>
        <v>2020</v>
      </c>
      <c r="AH4" s="59">
        <f>SUM(AF4)+(AG4*X4)</f>
        <v>121710</v>
      </c>
      <c r="AI4" s="61"/>
      <c r="DR4" s="11"/>
      <c r="DS4" s="11"/>
      <c r="DT4" s="11"/>
      <c r="DU4" s="11"/>
      <c r="DV4" s="11"/>
    </row>
    <row r="5" spans="1:126" s="24" customFormat="1" x14ac:dyDescent="0.25">
      <c r="A5" s="84"/>
      <c r="B5" s="18"/>
      <c r="C5" s="20"/>
      <c r="D5" s="18"/>
      <c r="E5" s="18"/>
      <c r="F5" s="18"/>
      <c r="G5" s="18"/>
      <c r="H5" s="51"/>
      <c r="I5" s="18"/>
      <c r="J5" s="18"/>
      <c r="K5" s="89"/>
      <c r="L5" s="89"/>
      <c r="M5" s="89"/>
      <c r="N5" s="89"/>
      <c r="O5" s="89"/>
      <c r="P5" s="89"/>
      <c r="Q5" s="89"/>
      <c r="R5" s="19"/>
      <c r="S5" s="46"/>
      <c r="T5" s="46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</row>
    <row r="6" spans="1:126" x14ac:dyDescent="0.25">
      <c r="A6" s="74" t="s">
        <v>118</v>
      </c>
      <c r="B6" s="75" t="s">
        <v>42</v>
      </c>
      <c r="C6" s="80">
        <v>9</v>
      </c>
      <c r="D6" s="76" t="s">
        <v>58</v>
      </c>
      <c r="E6" s="75" t="s">
        <v>59</v>
      </c>
      <c r="F6" s="77"/>
      <c r="G6" s="78" t="s">
        <v>85</v>
      </c>
      <c r="H6" s="75">
        <v>16749</v>
      </c>
      <c r="I6" s="75" t="s">
        <v>98</v>
      </c>
      <c r="J6" s="79" t="s">
        <v>102</v>
      </c>
      <c r="K6" s="87" t="s">
        <v>120</v>
      </c>
      <c r="L6" s="87"/>
      <c r="M6" s="87"/>
      <c r="N6" s="87"/>
      <c r="O6" s="87"/>
      <c r="P6" s="87"/>
      <c r="Q6" s="87"/>
      <c r="R6" s="40"/>
      <c r="S6" s="47">
        <v>1000</v>
      </c>
      <c r="T6" s="47">
        <v>1000</v>
      </c>
      <c r="U6" s="40"/>
      <c r="V6" s="26"/>
      <c r="W6" s="40"/>
      <c r="X6" s="27">
        <v>60</v>
      </c>
      <c r="Y6" s="25">
        <v>45108</v>
      </c>
      <c r="Z6" s="37"/>
      <c r="AA6" s="37"/>
      <c r="AB6" s="43"/>
      <c r="AC6" s="43"/>
      <c r="AD6" s="37"/>
      <c r="AE6" s="37"/>
      <c r="AF6" s="38">
        <f t="shared" ref="AF6:AG21" si="0">SUM(Z6,AB6,AD6)</f>
        <v>0</v>
      </c>
      <c r="AG6" s="38">
        <f t="shared" si="0"/>
        <v>0</v>
      </c>
      <c r="AH6" s="39">
        <f t="shared" ref="AH6:AH21" si="1">SUM(AF6)+(AG6*X6)</f>
        <v>0</v>
      </c>
      <c r="AI6" s="28"/>
      <c r="DR6" s="11"/>
      <c r="DS6" s="11"/>
      <c r="DT6" s="11"/>
      <c r="DU6" s="11"/>
      <c r="DV6" s="11"/>
    </row>
    <row r="7" spans="1:126" x14ac:dyDescent="0.25">
      <c r="A7" s="74" t="s">
        <v>129</v>
      </c>
      <c r="B7" s="75" t="s">
        <v>43</v>
      </c>
      <c r="C7" s="80">
        <v>9</v>
      </c>
      <c r="D7" s="76" t="s">
        <v>60</v>
      </c>
      <c r="E7" s="75" t="s">
        <v>61</v>
      </c>
      <c r="F7" s="77"/>
      <c r="G7" s="78" t="s">
        <v>86</v>
      </c>
      <c r="H7" s="75">
        <v>16720</v>
      </c>
      <c r="I7" s="75" t="s">
        <v>99</v>
      </c>
      <c r="J7" s="79" t="s">
        <v>103</v>
      </c>
      <c r="K7" s="87" t="s">
        <v>120</v>
      </c>
      <c r="L7" s="87"/>
      <c r="M7" s="87"/>
      <c r="N7" s="87"/>
      <c r="O7" s="87"/>
      <c r="P7" s="87"/>
      <c r="Q7" s="87"/>
      <c r="R7" s="40"/>
      <c r="S7" s="47">
        <v>1000</v>
      </c>
      <c r="T7" s="47">
        <v>1000</v>
      </c>
      <c r="U7" s="40"/>
      <c r="V7" s="26"/>
      <c r="W7" s="40"/>
      <c r="X7" s="27">
        <v>60</v>
      </c>
      <c r="Y7" s="25">
        <v>45108</v>
      </c>
      <c r="Z7" s="37"/>
      <c r="AA7" s="37"/>
      <c r="AB7" s="43"/>
      <c r="AC7" s="43"/>
      <c r="AD7" s="37"/>
      <c r="AE7" s="37"/>
      <c r="AF7" s="38">
        <f t="shared" si="0"/>
        <v>0</v>
      </c>
      <c r="AG7" s="38">
        <f t="shared" si="0"/>
        <v>0</v>
      </c>
      <c r="AH7" s="39">
        <f t="shared" si="1"/>
        <v>0</v>
      </c>
      <c r="AI7" s="28"/>
      <c r="DO7" s="12"/>
      <c r="DP7" s="12"/>
      <c r="DQ7" s="12"/>
    </row>
    <row r="8" spans="1:126" x14ac:dyDescent="0.25">
      <c r="A8" s="74" t="s">
        <v>130</v>
      </c>
      <c r="B8" s="75" t="s">
        <v>44</v>
      </c>
      <c r="C8" s="80">
        <v>9</v>
      </c>
      <c r="D8" s="76" t="s">
        <v>62</v>
      </c>
      <c r="E8" s="75" t="s">
        <v>63</v>
      </c>
      <c r="F8" s="77"/>
      <c r="G8" s="78" t="s">
        <v>87</v>
      </c>
      <c r="H8" s="75">
        <v>16701</v>
      </c>
      <c r="I8" s="75" t="s">
        <v>98</v>
      </c>
      <c r="J8" s="79" t="s">
        <v>104</v>
      </c>
      <c r="K8" s="87" t="s">
        <v>120</v>
      </c>
      <c r="L8" s="87"/>
      <c r="M8" s="87"/>
      <c r="N8" s="87"/>
      <c r="O8" s="87"/>
      <c r="P8" s="87"/>
      <c r="Q8" s="87"/>
      <c r="R8" s="40"/>
      <c r="S8" s="47">
        <v>1000</v>
      </c>
      <c r="T8" s="47">
        <v>1000</v>
      </c>
      <c r="U8" s="40"/>
      <c r="V8" s="26"/>
      <c r="W8" s="40"/>
      <c r="X8" s="27">
        <v>60</v>
      </c>
      <c r="Y8" s="25">
        <v>45108</v>
      </c>
      <c r="Z8" s="37"/>
      <c r="AA8" s="37"/>
      <c r="AB8" s="43"/>
      <c r="AC8" s="43"/>
      <c r="AD8" s="37"/>
      <c r="AE8" s="37"/>
      <c r="AF8" s="38">
        <f t="shared" si="0"/>
        <v>0</v>
      </c>
      <c r="AG8" s="38">
        <f t="shared" si="0"/>
        <v>0</v>
      </c>
      <c r="AH8" s="39">
        <f t="shared" si="1"/>
        <v>0</v>
      </c>
      <c r="AI8" s="28"/>
      <c r="DO8" s="12"/>
      <c r="DP8" s="12"/>
      <c r="DQ8" s="12"/>
    </row>
    <row r="9" spans="1:126" x14ac:dyDescent="0.25">
      <c r="A9" s="74" t="s">
        <v>131</v>
      </c>
      <c r="B9" s="75" t="s">
        <v>45</v>
      </c>
      <c r="C9" s="80">
        <v>9</v>
      </c>
      <c r="D9" s="76" t="s">
        <v>64</v>
      </c>
      <c r="E9" s="75" t="s">
        <v>145</v>
      </c>
      <c r="F9" s="77"/>
      <c r="G9" s="78" t="s">
        <v>88</v>
      </c>
      <c r="H9" s="75">
        <v>15834</v>
      </c>
      <c r="I9" s="75" t="s">
        <v>101</v>
      </c>
      <c r="J9" s="79" t="s">
        <v>105</v>
      </c>
      <c r="K9" s="87" t="s">
        <v>120</v>
      </c>
      <c r="L9" s="87"/>
      <c r="M9" s="87"/>
      <c r="N9" s="87"/>
      <c r="O9" s="87"/>
      <c r="P9" s="87"/>
      <c r="Q9" s="87"/>
      <c r="R9" s="40"/>
      <c r="S9" s="47">
        <v>1000</v>
      </c>
      <c r="T9" s="47">
        <v>1000</v>
      </c>
      <c r="U9" s="40"/>
      <c r="V9" s="26"/>
      <c r="W9" s="40"/>
      <c r="X9" s="27">
        <v>60</v>
      </c>
      <c r="Y9" s="25">
        <v>45108</v>
      </c>
      <c r="Z9" s="37"/>
      <c r="AA9" s="37"/>
      <c r="AB9" s="43"/>
      <c r="AC9" s="43"/>
      <c r="AD9" s="37"/>
      <c r="AE9" s="37"/>
      <c r="AF9" s="38">
        <f t="shared" si="0"/>
        <v>0</v>
      </c>
      <c r="AG9" s="38">
        <f t="shared" si="0"/>
        <v>0</v>
      </c>
      <c r="AH9" s="39">
        <f t="shared" si="1"/>
        <v>0</v>
      </c>
      <c r="AI9" s="28"/>
      <c r="DO9" s="12"/>
      <c r="DP9" s="12"/>
      <c r="DQ9" s="12"/>
    </row>
    <row r="10" spans="1:126" x14ac:dyDescent="0.25">
      <c r="A10" s="74" t="s">
        <v>132</v>
      </c>
      <c r="B10" s="75" t="s">
        <v>46</v>
      </c>
      <c r="C10" s="80">
        <v>9</v>
      </c>
      <c r="D10" s="76" t="s">
        <v>65</v>
      </c>
      <c r="E10" s="75" t="s">
        <v>66</v>
      </c>
      <c r="F10" s="77"/>
      <c r="G10" s="78" t="s">
        <v>89</v>
      </c>
      <c r="H10" s="75">
        <v>16915</v>
      </c>
      <c r="I10" s="75" t="s">
        <v>99</v>
      </c>
      <c r="J10" s="79" t="s">
        <v>106</v>
      </c>
      <c r="K10" s="87" t="s">
        <v>120</v>
      </c>
      <c r="L10" s="87"/>
      <c r="M10" s="87"/>
      <c r="N10" s="87"/>
      <c r="O10" s="87"/>
      <c r="P10" s="87"/>
      <c r="Q10" s="87"/>
      <c r="R10" s="40"/>
      <c r="S10" s="47">
        <v>1000</v>
      </c>
      <c r="T10" s="47">
        <v>1000</v>
      </c>
      <c r="U10" s="40"/>
      <c r="V10" s="26"/>
      <c r="W10" s="40"/>
      <c r="X10" s="27">
        <v>60</v>
      </c>
      <c r="Y10" s="25">
        <v>45108</v>
      </c>
      <c r="Z10" s="37"/>
      <c r="AA10" s="37"/>
      <c r="AB10" s="43"/>
      <c r="AC10" s="43"/>
      <c r="AD10" s="37"/>
      <c r="AE10" s="37"/>
      <c r="AF10" s="38">
        <f t="shared" si="0"/>
        <v>0</v>
      </c>
      <c r="AG10" s="38">
        <f t="shared" si="0"/>
        <v>0</v>
      </c>
      <c r="AH10" s="39">
        <f t="shared" si="1"/>
        <v>0</v>
      </c>
      <c r="AI10" s="28"/>
      <c r="DO10" s="12"/>
      <c r="DP10" s="12"/>
      <c r="DQ10" s="12"/>
    </row>
    <row r="11" spans="1:126" x14ac:dyDescent="0.25">
      <c r="A11" s="74" t="s">
        <v>133</v>
      </c>
      <c r="B11" s="75" t="s">
        <v>47</v>
      </c>
      <c r="C11" s="80">
        <v>9</v>
      </c>
      <c r="D11" s="76" t="s">
        <v>67</v>
      </c>
      <c r="E11" s="75" t="s">
        <v>68</v>
      </c>
      <c r="F11" s="77"/>
      <c r="G11" s="78" t="s">
        <v>90</v>
      </c>
      <c r="H11" s="75">
        <v>16922</v>
      </c>
      <c r="I11" s="75" t="s">
        <v>99</v>
      </c>
      <c r="J11" s="79" t="s">
        <v>107</v>
      </c>
      <c r="K11" s="87" t="s">
        <v>120</v>
      </c>
      <c r="L11" s="87"/>
      <c r="M11" s="87"/>
      <c r="N11" s="87"/>
      <c r="O11" s="87"/>
      <c r="P11" s="87"/>
      <c r="Q11" s="87"/>
      <c r="R11" s="40"/>
      <c r="S11" s="47">
        <v>1000</v>
      </c>
      <c r="T11" s="47">
        <v>1000</v>
      </c>
      <c r="U11" s="40"/>
      <c r="V11" s="26"/>
      <c r="W11" s="40"/>
      <c r="X11" s="27">
        <v>60</v>
      </c>
      <c r="Y11" s="25">
        <v>45108</v>
      </c>
      <c r="Z11" s="37"/>
      <c r="AA11" s="37"/>
      <c r="AB11" s="43"/>
      <c r="AC11" s="43"/>
      <c r="AD11" s="37"/>
      <c r="AE11" s="37"/>
      <c r="AF11" s="38">
        <f t="shared" si="0"/>
        <v>0</v>
      </c>
      <c r="AG11" s="38">
        <f t="shared" si="0"/>
        <v>0</v>
      </c>
      <c r="AH11" s="39">
        <f t="shared" si="1"/>
        <v>0</v>
      </c>
      <c r="AI11" s="28"/>
      <c r="DO11" s="12"/>
      <c r="DP11" s="12"/>
      <c r="DQ11" s="12"/>
    </row>
    <row r="12" spans="1:126" x14ac:dyDescent="0.25">
      <c r="A12" s="74" t="s">
        <v>134</v>
      </c>
      <c r="B12" s="75" t="s">
        <v>48</v>
      </c>
      <c r="C12" s="80">
        <v>9</v>
      </c>
      <c r="D12" s="76" t="s">
        <v>69</v>
      </c>
      <c r="E12" s="75" t="s">
        <v>70</v>
      </c>
      <c r="F12" s="77"/>
      <c r="G12" s="78" t="s">
        <v>91</v>
      </c>
      <c r="H12" s="75">
        <v>15845</v>
      </c>
      <c r="I12" s="75" t="s">
        <v>100</v>
      </c>
      <c r="J12" s="79" t="s">
        <v>108</v>
      </c>
      <c r="K12" s="87" t="s">
        <v>120</v>
      </c>
      <c r="L12" s="87"/>
      <c r="M12" s="87"/>
      <c r="N12" s="87"/>
      <c r="O12" s="87"/>
      <c r="P12" s="87"/>
      <c r="Q12" s="87"/>
      <c r="R12" s="40"/>
      <c r="S12" s="47">
        <v>1000</v>
      </c>
      <c r="T12" s="47">
        <v>1000</v>
      </c>
      <c r="U12" s="40"/>
      <c r="V12" s="26"/>
      <c r="W12" s="40"/>
      <c r="X12" s="27">
        <v>60</v>
      </c>
      <c r="Y12" s="25">
        <v>45108</v>
      </c>
      <c r="Z12" s="37"/>
      <c r="AA12" s="37"/>
      <c r="AB12" s="43"/>
      <c r="AC12" s="43"/>
      <c r="AD12" s="37"/>
      <c r="AE12" s="37"/>
      <c r="AF12" s="38">
        <f t="shared" si="0"/>
        <v>0</v>
      </c>
      <c r="AG12" s="38">
        <f t="shared" si="0"/>
        <v>0</v>
      </c>
      <c r="AH12" s="39">
        <f t="shared" si="1"/>
        <v>0</v>
      </c>
      <c r="AI12" s="28"/>
      <c r="DO12" s="12"/>
      <c r="DP12" s="12"/>
      <c r="DQ12" s="12"/>
    </row>
    <row r="13" spans="1:126" x14ac:dyDescent="0.25">
      <c r="A13" s="74" t="s">
        <v>135</v>
      </c>
      <c r="B13" s="75" t="s">
        <v>49</v>
      </c>
      <c r="C13" s="80">
        <v>9</v>
      </c>
      <c r="D13" s="76" t="s">
        <v>71</v>
      </c>
      <c r="E13" s="75" t="s">
        <v>72</v>
      </c>
      <c r="F13" s="77"/>
      <c r="G13" s="78" t="s">
        <v>92</v>
      </c>
      <c r="H13" s="75">
        <v>16735</v>
      </c>
      <c r="I13" s="75" t="s">
        <v>98</v>
      </c>
      <c r="J13" s="79" t="s">
        <v>109</v>
      </c>
      <c r="K13" s="87" t="s">
        <v>120</v>
      </c>
      <c r="L13" s="87"/>
      <c r="M13" s="87"/>
      <c r="N13" s="87"/>
      <c r="O13" s="87"/>
      <c r="P13" s="87"/>
      <c r="Q13" s="87"/>
      <c r="R13" s="40"/>
      <c r="S13" s="47">
        <v>1000</v>
      </c>
      <c r="T13" s="47">
        <v>1000</v>
      </c>
      <c r="U13" s="40"/>
      <c r="V13" s="26"/>
      <c r="W13" s="40"/>
      <c r="X13" s="27">
        <v>60</v>
      </c>
      <c r="Y13" s="25">
        <v>45108</v>
      </c>
      <c r="Z13" s="37"/>
      <c r="AA13" s="37"/>
      <c r="AB13" s="43"/>
      <c r="AC13" s="43"/>
      <c r="AD13" s="37"/>
      <c r="AE13" s="37"/>
      <c r="AF13" s="38">
        <f t="shared" si="0"/>
        <v>0</v>
      </c>
      <c r="AG13" s="38">
        <f t="shared" si="0"/>
        <v>0</v>
      </c>
      <c r="AH13" s="39">
        <f t="shared" si="1"/>
        <v>0</v>
      </c>
      <c r="AI13" s="28"/>
      <c r="DO13" s="12"/>
      <c r="DP13" s="12"/>
      <c r="DQ13" s="12"/>
    </row>
    <row r="14" spans="1:126" x14ac:dyDescent="0.25">
      <c r="A14" s="74" t="s">
        <v>136</v>
      </c>
      <c r="B14" s="75" t="s">
        <v>50</v>
      </c>
      <c r="C14" s="80">
        <v>9</v>
      </c>
      <c r="D14" s="76" t="s">
        <v>73</v>
      </c>
      <c r="E14" s="75" t="s">
        <v>74</v>
      </c>
      <c r="F14" s="77"/>
      <c r="G14" s="78" t="s">
        <v>93</v>
      </c>
      <c r="H14" s="75">
        <v>16948</v>
      </c>
      <c r="I14" s="75" t="s">
        <v>99</v>
      </c>
      <c r="J14" s="79" t="s">
        <v>110</v>
      </c>
      <c r="K14" s="87" t="s">
        <v>120</v>
      </c>
      <c r="L14" s="87"/>
      <c r="M14" s="87"/>
      <c r="N14" s="87"/>
      <c r="O14" s="87"/>
      <c r="P14" s="87"/>
      <c r="Q14" s="87"/>
      <c r="R14" s="40"/>
      <c r="S14" s="47">
        <v>1000</v>
      </c>
      <c r="T14" s="47">
        <v>1000</v>
      </c>
      <c r="U14" s="40"/>
      <c r="V14" s="26"/>
      <c r="W14" s="40"/>
      <c r="X14" s="27">
        <v>60</v>
      </c>
      <c r="Y14" s="25">
        <v>45108</v>
      </c>
      <c r="Z14" s="37"/>
      <c r="AA14" s="37"/>
      <c r="AB14" s="43"/>
      <c r="AC14" s="43"/>
      <c r="AD14" s="37"/>
      <c r="AE14" s="37"/>
      <c r="AF14" s="38">
        <f t="shared" si="0"/>
        <v>0</v>
      </c>
      <c r="AG14" s="38">
        <f t="shared" si="0"/>
        <v>0</v>
      </c>
      <c r="AH14" s="39">
        <f t="shared" si="1"/>
        <v>0</v>
      </c>
      <c r="AI14" s="28"/>
      <c r="DO14" s="12"/>
      <c r="DP14" s="12"/>
      <c r="DQ14" s="12"/>
    </row>
    <row r="15" spans="1:126" x14ac:dyDescent="0.25">
      <c r="A15" s="74" t="s">
        <v>137</v>
      </c>
      <c r="B15" s="75" t="s">
        <v>51</v>
      </c>
      <c r="C15" s="80">
        <v>9</v>
      </c>
      <c r="D15" s="76" t="s">
        <v>144</v>
      </c>
      <c r="E15" s="75" t="s">
        <v>126</v>
      </c>
      <c r="F15" s="77"/>
      <c r="G15" s="78" t="s">
        <v>94</v>
      </c>
      <c r="H15" s="75">
        <v>16748</v>
      </c>
      <c r="I15" s="75" t="s">
        <v>99</v>
      </c>
      <c r="J15" s="79" t="s">
        <v>111</v>
      </c>
      <c r="K15" s="87" t="s">
        <v>120</v>
      </c>
      <c r="L15" s="87"/>
      <c r="M15" s="87"/>
      <c r="N15" s="87"/>
      <c r="O15" s="87"/>
      <c r="P15" s="87"/>
      <c r="Q15" s="87"/>
      <c r="R15" s="40"/>
      <c r="S15" s="47">
        <v>1000</v>
      </c>
      <c r="T15" s="47">
        <v>1000</v>
      </c>
      <c r="U15" s="40"/>
      <c r="V15" s="26"/>
      <c r="W15" s="40"/>
      <c r="X15" s="27">
        <v>60</v>
      </c>
      <c r="Y15" s="25">
        <v>45108</v>
      </c>
      <c r="Z15" s="37"/>
      <c r="AA15" s="37"/>
      <c r="AB15" s="43"/>
      <c r="AC15" s="43"/>
      <c r="AD15" s="37"/>
      <c r="AE15" s="37"/>
      <c r="AF15" s="38">
        <f t="shared" si="0"/>
        <v>0</v>
      </c>
      <c r="AG15" s="38">
        <f t="shared" si="0"/>
        <v>0</v>
      </c>
      <c r="AH15" s="39">
        <f t="shared" si="1"/>
        <v>0</v>
      </c>
      <c r="AI15" s="28"/>
      <c r="DO15" s="12"/>
      <c r="DP15" s="12"/>
      <c r="DQ15" s="12"/>
    </row>
    <row r="16" spans="1:126" x14ac:dyDescent="0.25">
      <c r="A16" s="74" t="s">
        <v>138</v>
      </c>
      <c r="B16" s="75" t="s">
        <v>52</v>
      </c>
      <c r="C16" s="80">
        <v>9</v>
      </c>
      <c r="D16" s="76" t="s">
        <v>149</v>
      </c>
      <c r="E16" s="75" t="s">
        <v>75</v>
      </c>
      <c r="F16" s="77"/>
      <c r="G16" s="78" t="s">
        <v>146</v>
      </c>
      <c r="H16" s="75">
        <v>16731</v>
      </c>
      <c r="I16" s="75" t="s">
        <v>98</v>
      </c>
      <c r="J16" s="79" t="s">
        <v>147</v>
      </c>
      <c r="K16" s="87" t="s">
        <v>120</v>
      </c>
      <c r="L16" s="87"/>
      <c r="M16" s="87"/>
      <c r="N16" s="87"/>
      <c r="O16" s="87"/>
      <c r="P16" s="87"/>
      <c r="Q16" s="87"/>
      <c r="R16" s="40"/>
      <c r="S16" s="47">
        <v>1000</v>
      </c>
      <c r="T16" s="47">
        <v>1000</v>
      </c>
      <c r="U16" s="40"/>
      <c r="V16" s="26"/>
      <c r="W16" s="40"/>
      <c r="X16" s="27">
        <v>60</v>
      </c>
      <c r="Y16" s="25">
        <v>45108</v>
      </c>
      <c r="Z16" s="37"/>
      <c r="AA16" s="37"/>
      <c r="AB16" s="43"/>
      <c r="AC16" s="43"/>
      <c r="AD16" s="37"/>
      <c r="AE16" s="37"/>
      <c r="AF16" s="38">
        <f t="shared" si="0"/>
        <v>0</v>
      </c>
      <c r="AG16" s="38">
        <f t="shared" si="0"/>
        <v>0</v>
      </c>
      <c r="AH16" s="39">
        <f t="shared" si="1"/>
        <v>0</v>
      </c>
      <c r="AI16" s="28"/>
      <c r="DO16" s="12"/>
      <c r="DP16" s="12"/>
      <c r="DQ16" s="12"/>
    </row>
    <row r="17" spans="1:35" s="12" customFormat="1" x14ac:dyDescent="0.25">
      <c r="A17" s="74" t="s">
        <v>139</v>
      </c>
      <c r="B17" s="75" t="s">
        <v>53</v>
      </c>
      <c r="C17" s="80">
        <v>9</v>
      </c>
      <c r="D17" s="76" t="s">
        <v>76</v>
      </c>
      <c r="E17" s="75" t="s">
        <v>77</v>
      </c>
      <c r="F17" s="77"/>
      <c r="G17" s="78" t="s">
        <v>95</v>
      </c>
      <c r="H17" s="75">
        <v>16743</v>
      </c>
      <c r="I17" s="75" t="s">
        <v>98</v>
      </c>
      <c r="J17" s="79" t="s">
        <v>112</v>
      </c>
      <c r="K17" s="87" t="s">
        <v>120</v>
      </c>
      <c r="L17" s="87"/>
      <c r="M17" s="87"/>
      <c r="N17" s="87"/>
      <c r="O17" s="87"/>
      <c r="P17" s="87"/>
      <c r="Q17" s="87"/>
      <c r="R17" s="40"/>
      <c r="S17" s="47">
        <v>1000</v>
      </c>
      <c r="T17" s="47">
        <v>1000</v>
      </c>
      <c r="U17" s="40"/>
      <c r="V17" s="26"/>
      <c r="W17" s="40"/>
      <c r="X17" s="27">
        <v>60</v>
      </c>
      <c r="Y17" s="25">
        <v>45108</v>
      </c>
      <c r="Z17" s="37"/>
      <c r="AA17" s="37"/>
      <c r="AB17" s="43"/>
      <c r="AC17" s="43"/>
      <c r="AD17" s="37"/>
      <c r="AE17" s="37"/>
      <c r="AF17" s="38">
        <f t="shared" si="0"/>
        <v>0</v>
      </c>
      <c r="AG17" s="38">
        <f t="shared" si="0"/>
        <v>0</v>
      </c>
      <c r="AH17" s="39">
        <f t="shared" si="1"/>
        <v>0</v>
      </c>
      <c r="AI17" s="28"/>
    </row>
    <row r="18" spans="1:35" s="12" customFormat="1" x14ac:dyDescent="0.25">
      <c r="A18" s="74" t="s">
        <v>140</v>
      </c>
      <c r="B18" s="75" t="s">
        <v>54</v>
      </c>
      <c r="C18" s="80">
        <v>9</v>
      </c>
      <c r="D18" s="76" t="s">
        <v>78</v>
      </c>
      <c r="E18" s="75" t="s">
        <v>79</v>
      </c>
      <c r="F18" s="77"/>
      <c r="G18" s="78" t="s">
        <v>96</v>
      </c>
      <c r="H18" s="75">
        <v>15853</v>
      </c>
      <c r="I18" s="75" t="s">
        <v>100</v>
      </c>
      <c r="J18" s="79" t="s">
        <v>113</v>
      </c>
      <c r="K18" s="87" t="s">
        <v>120</v>
      </c>
      <c r="L18" s="87"/>
      <c r="M18" s="87"/>
      <c r="N18" s="87"/>
      <c r="O18" s="87"/>
      <c r="P18" s="87"/>
      <c r="Q18" s="87"/>
      <c r="R18" s="40"/>
      <c r="S18" s="47">
        <v>1000</v>
      </c>
      <c r="T18" s="47">
        <v>1000</v>
      </c>
      <c r="U18" s="40"/>
      <c r="V18" s="26"/>
      <c r="W18" s="40"/>
      <c r="X18" s="27">
        <v>60</v>
      </c>
      <c r="Y18" s="25">
        <v>45108</v>
      </c>
      <c r="Z18" s="37"/>
      <c r="AA18" s="37"/>
      <c r="AB18" s="43"/>
      <c r="AC18" s="43"/>
      <c r="AD18" s="37"/>
      <c r="AE18" s="37"/>
      <c r="AF18" s="38">
        <f t="shared" si="0"/>
        <v>0</v>
      </c>
      <c r="AG18" s="38">
        <f t="shared" si="0"/>
        <v>0</v>
      </c>
      <c r="AH18" s="39">
        <f t="shared" si="1"/>
        <v>0</v>
      </c>
      <c r="AI18" s="28"/>
    </row>
    <row r="19" spans="1:35" s="12" customFormat="1" x14ac:dyDescent="0.25">
      <c r="A19" s="74" t="s">
        <v>141</v>
      </c>
      <c r="B19" s="75" t="s">
        <v>57</v>
      </c>
      <c r="C19" s="80">
        <v>9</v>
      </c>
      <c r="D19" s="76" t="s">
        <v>57</v>
      </c>
      <c r="E19" s="75" t="s">
        <v>80</v>
      </c>
      <c r="F19" s="77"/>
      <c r="G19" s="78" t="s">
        <v>95</v>
      </c>
      <c r="H19" s="75">
        <v>16743</v>
      </c>
      <c r="I19" s="75" t="s">
        <v>98</v>
      </c>
      <c r="J19" s="79" t="s">
        <v>114</v>
      </c>
      <c r="K19" s="87" t="s">
        <v>120</v>
      </c>
      <c r="L19" s="87"/>
      <c r="M19" s="87"/>
      <c r="N19" s="87"/>
      <c r="O19" s="87"/>
      <c r="P19" s="87"/>
      <c r="Q19" s="87"/>
      <c r="R19" s="40"/>
      <c r="S19" s="47">
        <v>1000</v>
      </c>
      <c r="T19" s="47">
        <v>1000</v>
      </c>
      <c r="U19" s="40"/>
      <c r="V19" s="26"/>
      <c r="W19" s="40"/>
      <c r="X19" s="27">
        <v>60</v>
      </c>
      <c r="Y19" s="25">
        <v>45108</v>
      </c>
      <c r="Z19" s="37"/>
      <c r="AA19" s="37"/>
      <c r="AB19" s="43"/>
      <c r="AC19" s="43"/>
      <c r="AD19" s="37"/>
      <c r="AE19" s="37"/>
      <c r="AF19" s="38">
        <f t="shared" si="0"/>
        <v>0</v>
      </c>
      <c r="AG19" s="38">
        <f t="shared" si="0"/>
        <v>0</v>
      </c>
      <c r="AH19" s="39">
        <f t="shared" si="1"/>
        <v>0</v>
      </c>
      <c r="AI19" s="28"/>
    </row>
    <row r="20" spans="1:35" s="12" customFormat="1" x14ac:dyDescent="0.25">
      <c r="A20" s="74" t="s">
        <v>142</v>
      </c>
      <c r="B20" s="75" t="s">
        <v>55</v>
      </c>
      <c r="C20" s="80">
        <v>9</v>
      </c>
      <c r="D20" s="76" t="s">
        <v>81</v>
      </c>
      <c r="E20" s="75" t="s">
        <v>82</v>
      </c>
      <c r="F20" s="77"/>
      <c r="G20" s="78" t="s">
        <v>85</v>
      </c>
      <c r="H20" s="75">
        <v>16749</v>
      </c>
      <c r="I20" s="75" t="s">
        <v>98</v>
      </c>
      <c r="J20" s="79" t="s">
        <v>115</v>
      </c>
      <c r="K20" s="87" t="s">
        <v>120</v>
      </c>
      <c r="L20" s="87"/>
      <c r="M20" s="87"/>
      <c r="N20" s="87"/>
      <c r="O20" s="87"/>
      <c r="P20" s="87"/>
      <c r="Q20" s="87"/>
      <c r="R20" s="40"/>
      <c r="S20" s="47">
        <v>1000</v>
      </c>
      <c r="T20" s="47">
        <v>1000</v>
      </c>
      <c r="U20" s="40"/>
      <c r="V20" s="26"/>
      <c r="W20" s="40"/>
      <c r="X20" s="27">
        <v>60</v>
      </c>
      <c r="Y20" s="25">
        <v>45108</v>
      </c>
      <c r="Z20" s="37"/>
      <c r="AA20" s="37"/>
      <c r="AB20" s="43"/>
      <c r="AC20" s="43"/>
      <c r="AD20" s="37"/>
      <c r="AE20" s="37"/>
      <c r="AF20" s="38">
        <f t="shared" si="0"/>
        <v>0</v>
      </c>
      <c r="AG20" s="38">
        <f t="shared" si="0"/>
        <v>0</v>
      </c>
      <c r="AH20" s="39">
        <f t="shared" si="1"/>
        <v>0</v>
      </c>
      <c r="AI20" s="28"/>
    </row>
    <row r="21" spans="1:35" s="12" customFormat="1" x14ac:dyDescent="0.25">
      <c r="A21" s="74" t="s">
        <v>143</v>
      </c>
      <c r="B21" s="75" t="s">
        <v>56</v>
      </c>
      <c r="C21" s="80">
        <v>9</v>
      </c>
      <c r="D21" s="76" t="s">
        <v>84</v>
      </c>
      <c r="E21" s="75" t="s">
        <v>83</v>
      </c>
      <c r="F21" s="77"/>
      <c r="G21" s="78" t="s">
        <v>97</v>
      </c>
      <c r="H21" s="75">
        <v>15857</v>
      </c>
      <c r="I21" s="75" t="s">
        <v>100</v>
      </c>
      <c r="J21" s="79" t="s">
        <v>116</v>
      </c>
      <c r="K21" s="87" t="s">
        <v>120</v>
      </c>
      <c r="L21" s="87"/>
      <c r="M21" s="87"/>
      <c r="N21" s="87"/>
      <c r="O21" s="87"/>
      <c r="P21" s="87"/>
      <c r="Q21" s="87"/>
      <c r="R21" s="40"/>
      <c r="S21" s="47">
        <v>1000</v>
      </c>
      <c r="T21" s="47">
        <v>1000</v>
      </c>
      <c r="U21" s="40"/>
      <c r="V21" s="26"/>
      <c r="W21" s="40"/>
      <c r="X21" s="27">
        <v>60</v>
      </c>
      <c r="Y21" s="25">
        <v>45108</v>
      </c>
      <c r="Z21" s="37"/>
      <c r="AA21" s="37"/>
      <c r="AB21" s="43"/>
      <c r="AC21" s="43"/>
      <c r="AD21" s="37"/>
      <c r="AE21" s="37"/>
      <c r="AF21" s="38">
        <f t="shared" si="0"/>
        <v>0</v>
      </c>
      <c r="AG21" s="38">
        <f t="shared" si="0"/>
        <v>0</v>
      </c>
      <c r="AH21" s="39">
        <f t="shared" si="1"/>
        <v>0</v>
      </c>
      <c r="AI21" s="28"/>
    </row>
    <row r="22" spans="1:35" s="12" customFormat="1" x14ac:dyDescent="0.25">
      <c r="A22" s="29"/>
      <c r="B22" s="36"/>
      <c r="C22" s="81"/>
      <c r="D22" s="71"/>
      <c r="E22" s="36"/>
      <c r="G22" s="72"/>
      <c r="H22" s="36"/>
      <c r="I22" s="36"/>
      <c r="J22" s="73"/>
      <c r="K22" s="2"/>
      <c r="L22" s="1"/>
      <c r="M22" s="1"/>
      <c r="N22" s="2"/>
      <c r="O22" s="3"/>
      <c r="P22" s="3"/>
      <c r="Q22" s="2"/>
      <c r="R22" s="62"/>
      <c r="S22" s="63">
        <f>SUM(S6:S21)</f>
        <v>16000</v>
      </c>
      <c r="T22" s="63">
        <f>SUM(T6:T21)</f>
        <v>16000</v>
      </c>
      <c r="U22" s="62"/>
      <c r="V22" s="64"/>
      <c r="W22" s="62"/>
      <c r="X22" s="63">
        <f>SUM(X6:X21)</f>
        <v>960</v>
      </c>
      <c r="Y22" s="62"/>
      <c r="Z22" s="66">
        <f>SUM(Z6:Z21)</f>
        <v>0</v>
      </c>
      <c r="AA22" s="66">
        <f t="shared" ref="AA22:AH22" si="2">SUM(AA6:AA21)</f>
        <v>0</v>
      </c>
      <c r="AB22" s="66">
        <f t="shared" si="2"/>
        <v>0</v>
      </c>
      <c r="AC22" s="66">
        <f t="shared" si="2"/>
        <v>0</v>
      </c>
      <c r="AD22" s="66">
        <f t="shared" si="2"/>
        <v>0</v>
      </c>
      <c r="AE22" s="66">
        <f t="shared" si="2"/>
        <v>0</v>
      </c>
      <c r="AF22" s="66">
        <f t="shared" si="2"/>
        <v>0</v>
      </c>
      <c r="AG22" s="66">
        <f t="shared" si="2"/>
        <v>0</v>
      </c>
      <c r="AH22" s="66">
        <f t="shared" si="2"/>
        <v>0</v>
      </c>
      <c r="AI22" s="36"/>
    </row>
    <row r="23" spans="1:35" s="12" customFormat="1" x14ac:dyDescent="0.25">
      <c r="A23" s="29"/>
      <c r="B23" s="36"/>
      <c r="C23" s="81"/>
      <c r="D23" s="71"/>
      <c r="E23" s="36"/>
      <c r="G23" s="72"/>
      <c r="H23" s="36"/>
      <c r="I23" s="36"/>
      <c r="J23" s="73"/>
      <c r="K23" s="2"/>
      <c r="L23" s="1"/>
      <c r="M23" s="1"/>
      <c r="N23" s="2"/>
      <c r="O23" s="3"/>
      <c r="P23" s="3"/>
      <c r="Q23" s="2"/>
      <c r="R23" s="62"/>
      <c r="S23" s="63"/>
      <c r="T23" s="63"/>
      <c r="U23" s="62"/>
      <c r="V23" s="64"/>
      <c r="W23" s="62"/>
      <c r="X23" s="63"/>
      <c r="Y23" s="62"/>
      <c r="Z23" s="66"/>
      <c r="AA23" s="66"/>
      <c r="AB23" s="66"/>
      <c r="AC23" s="66"/>
      <c r="AD23" s="66"/>
      <c r="AE23" s="66"/>
      <c r="AF23" s="66"/>
      <c r="AG23" s="66"/>
      <c r="AH23" s="66"/>
      <c r="AI23" s="36"/>
    </row>
    <row r="24" spans="1:35" s="12" customFormat="1" x14ac:dyDescent="0.25">
      <c r="A24" s="29"/>
      <c r="B24" s="36"/>
      <c r="C24" s="81"/>
      <c r="D24" s="71"/>
      <c r="E24" s="36"/>
      <c r="G24" s="72"/>
      <c r="H24" s="36"/>
      <c r="I24" s="36"/>
      <c r="J24" s="73"/>
      <c r="K24" s="2"/>
      <c r="L24" s="1"/>
      <c r="M24" s="1"/>
      <c r="N24" s="2"/>
      <c r="O24" s="3"/>
      <c r="P24" s="3"/>
      <c r="Q24" s="2"/>
      <c r="R24" s="62"/>
      <c r="S24" s="63"/>
      <c r="T24" s="63"/>
      <c r="U24" s="62"/>
      <c r="V24" s="64"/>
      <c r="W24" s="62"/>
      <c r="X24" s="63"/>
      <c r="Y24" s="62"/>
      <c r="Z24" s="66"/>
      <c r="AA24" s="66"/>
      <c r="AB24" s="66"/>
      <c r="AC24" s="66"/>
      <c r="AD24" s="66"/>
      <c r="AE24" s="66"/>
      <c r="AF24" s="66"/>
      <c r="AG24" s="66"/>
      <c r="AH24" s="66"/>
      <c r="AI24" s="36"/>
    </row>
    <row r="25" spans="1:35" s="12" customFormat="1" x14ac:dyDescent="0.25">
      <c r="A25" s="29"/>
      <c r="B25" s="36"/>
      <c r="C25" s="81"/>
      <c r="D25" s="71"/>
      <c r="E25" s="36"/>
      <c r="G25" s="72"/>
      <c r="H25" s="36"/>
      <c r="I25" s="36"/>
      <c r="J25" s="73"/>
      <c r="K25" s="2"/>
      <c r="L25" s="1"/>
      <c r="M25" s="1"/>
      <c r="N25" s="2"/>
      <c r="O25" s="3"/>
      <c r="P25" s="3"/>
      <c r="Q25" s="2"/>
      <c r="R25" s="62"/>
      <c r="S25" s="63"/>
      <c r="T25" s="63"/>
      <c r="U25" s="62"/>
      <c r="V25" s="64"/>
      <c r="W25" s="62"/>
      <c r="X25" s="63"/>
      <c r="Y25" s="62"/>
      <c r="Z25" s="66"/>
      <c r="AA25" s="66"/>
      <c r="AB25" s="66"/>
      <c r="AC25" s="66"/>
      <c r="AD25" s="66"/>
      <c r="AE25" s="66"/>
      <c r="AF25" s="66"/>
      <c r="AG25" s="66"/>
      <c r="AH25" s="66"/>
      <c r="AI25" s="36"/>
    </row>
    <row r="26" spans="1:35" s="12" customFormat="1" x14ac:dyDescent="0.25">
      <c r="A26" s="29"/>
      <c r="B26" s="36"/>
      <c r="C26" s="81"/>
      <c r="D26" s="71"/>
      <c r="E26" s="36"/>
      <c r="G26" s="72"/>
      <c r="H26" s="36"/>
      <c r="I26" s="36"/>
      <c r="J26" s="73"/>
      <c r="K26" s="2"/>
      <c r="L26" s="1"/>
      <c r="M26" s="1"/>
      <c r="N26" s="2"/>
      <c r="O26" s="3"/>
      <c r="P26" s="3"/>
      <c r="Q26" s="2"/>
      <c r="R26" s="62"/>
      <c r="S26" s="63"/>
      <c r="T26" s="63"/>
      <c r="U26" s="62"/>
      <c r="V26" s="64"/>
      <c r="W26" s="62"/>
      <c r="X26" s="63"/>
      <c r="Y26" s="62"/>
      <c r="Z26" s="66"/>
      <c r="AA26" s="66"/>
      <c r="AB26" s="66"/>
      <c r="AC26" s="66"/>
      <c r="AD26" s="66"/>
      <c r="AE26" s="66"/>
      <c r="AF26" s="66"/>
      <c r="AG26" s="66"/>
      <c r="AH26" s="66"/>
      <c r="AI26" s="36"/>
    </row>
    <row r="27" spans="1:35" s="12" customFormat="1" x14ac:dyDescent="0.25">
      <c r="A27" s="29"/>
      <c r="B27" s="36"/>
      <c r="C27" s="81"/>
      <c r="D27" s="71"/>
      <c r="E27" s="36"/>
      <c r="G27" s="72"/>
      <c r="H27" s="36"/>
      <c r="I27" s="36"/>
      <c r="J27" s="73"/>
      <c r="K27" s="2"/>
      <c r="L27" s="1"/>
      <c r="M27" s="1"/>
      <c r="N27" s="2"/>
      <c r="O27" s="3"/>
      <c r="P27" s="3"/>
      <c r="Q27" s="2"/>
      <c r="R27" s="62"/>
      <c r="S27" s="63"/>
      <c r="T27" s="63"/>
      <c r="U27" s="62"/>
      <c r="V27" s="64"/>
      <c r="W27" s="62"/>
      <c r="X27" s="63"/>
      <c r="Y27" s="62"/>
      <c r="Z27" s="66"/>
      <c r="AA27" s="66"/>
      <c r="AB27" s="66"/>
      <c r="AC27" s="66"/>
      <c r="AD27" s="66"/>
      <c r="AE27" s="66"/>
      <c r="AF27" s="66"/>
      <c r="AG27" s="66"/>
      <c r="AH27" s="66"/>
      <c r="AI27" s="36"/>
    </row>
    <row r="28" spans="1:35" s="12" customFormat="1" x14ac:dyDescent="0.25">
      <c r="A28" s="29"/>
      <c r="B28" s="36"/>
      <c r="C28" s="81"/>
      <c r="D28" s="71"/>
      <c r="E28" s="36"/>
      <c r="G28" s="72"/>
      <c r="H28" s="36"/>
      <c r="I28" s="36"/>
      <c r="J28" s="73"/>
      <c r="K28" s="36" t="s">
        <v>122</v>
      </c>
      <c r="L28" s="1"/>
      <c r="M28" s="1"/>
      <c r="N28" s="2"/>
      <c r="O28" s="3"/>
      <c r="P28" s="3"/>
      <c r="Q28" s="2"/>
      <c r="R28" s="62"/>
      <c r="S28" s="63"/>
      <c r="T28" s="62"/>
      <c r="U28" s="62"/>
      <c r="V28" s="64"/>
      <c r="W28" s="62"/>
      <c r="X28" s="65"/>
      <c r="Y28" s="62"/>
      <c r="Z28" s="66"/>
      <c r="AA28" s="66"/>
      <c r="AB28" s="66"/>
      <c r="AC28" s="66"/>
      <c r="AD28" s="67"/>
      <c r="AE28" s="66"/>
      <c r="AF28" s="66"/>
      <c r="AG28" s="66"/>
      <c r="AH28" s="66"/>
      <c r="AI28" s="36"/>
    </row>
    <row r="29" spans="1:35" s="12" customFormat="1" x14ac:dyDescent="0.25">
      <c r="A29" s="29"/>
      <c r="B29" s="36"/>
      <c r="C29" s="81"/>
      <c r="D29" s="71"/>
      <c r="E29" s="36"/>
      <c r="G29" s="72"/>
      <c r="H29" s="36"/>
      <c r="I29" s="36"/>
      <c r="J29" s="73"/>
      <c r="K29" s="2"/>
      <c r="L29" s="1"/>
      <c r="M29" s="1"/>
      <c r="N29" s="2"/>
      <c r="O29" s="3"/>
      <c r="P29" s="3"/>
      <c r="Q29" s="2"/>
      <c r="R29" s="62"/>
      <c r="S29" s="63"/>
      <c r="T29" s="62"/>
      <c r="U29" s="62"/>
      <c r="V29" s="64"/>
      <c r="W29" s="62"/>
      <c r="X29" s="65"/>
      <c r="Y29" s="62"/>
      <c r="Z29" s="66"/>
      <c r="AA29" s="66"/>
      <c r="AB29" s="66"/>
      <c r="AC29" s="66"/>
      <c r="AD29" s="67"/>
      <c r="AE29" s="66"/>
      <c r="AF29" s="66"/>
      <c r="AG29" s="66"/>
      <c r="AH29" s="66"/>
      <c r="AI29" s="36"/>
    </row>
    <row r="30" spans="1:35" s="12" customFormat="1" x14ac:dyDescent="0.25">
      <c r="A30" s="29"/>
      <c r="B30" s="36"/>
      <c r="C30" s="81"/>
      <c r="D30" s="71"/>
      <c r="E30" s="36"/>
      <c r="G30" s="72"/>
      <c r="H30" s="36"/>
      <c r="I30" s="36"/>
      <c r="J30" s="73"/>
      <c r="K30" s="2"/>
      <c r="L30" s="1"/>
      <c r="M30" s="1"/>
      <c r="N30" s="2"/>
      <c r="O30" s="3"/>
      <c r="P30" s="3"/>
      <c r="Q30" s="2"/>
      <c r="R30" s="62"/>
      <c r="S30" s="63"/>
      <c r="T30" s="62"/>
      <c r="U30" s="62"/>
      <c r="V30" s="64"/>
      <c r="W30" s="62"/>
      <c r="X30" s="65"/>
      <c r="Y30" s="62"/>
      <c r="Z30" s="66"/>
      <c r="AA30" s="66"/>
      <c r="AB30" s="66"/>
      <c r="AC30" s="66"/>
      <c r="AD30" s="67"/>
      <c r="AE30" s="66"/>
      <c r="AF30" s="66"/>
      <c r="AG30" s="66"/>
      <c r="AH30" s="66"/>
      <c r="AI30" s="36"/>
    </row>
    <row r="31" spans="1:35" s="12" customFormat="1" x14ac:dyDescent="0.25">
      <c r="A31" s="29"/>
      <c r="B31" s="36"/>
      <c r="C31" s="81"/>
      <c r="D31" s="71"/>
      <c r="E31" s="36"/>
      <c r="G31" s="72"/>
      <c r="H31" s="36"/>
      <c r="I31" s="36"/>
      <c r="J31" s="73"/>
      <c r="K31" s="2"/>
      <c r="L31" s="1"/>
      <c r="M31" s="1"/>
      <c r="N31" s="2"/>
      <c r="O31" s="3"/>
      <c r="P31" s="3"/>
      <c r="Q31" s="2"/>
      <c r="R31" s="62"/>
      <c r="S31" s="63"/>
      <c r="T31" s="62"/>
      <c r="U31" s="62"/>
      <c r="V31" s="64"/>
      <c r="W31" s="62"/>
      <c r="X31" s="65"/>
      <c r="Y31" s="62"/>
      <c r="Z31" s="66"/>
      <c r="AA31" s="66"/>
      <c r="AB31" s="66"/>
      <c r="AC31" s="66"/>
      <c r="AD31" s="67"/>
      <c r="AE31" s="66"/>
      <c r="AF31" s="66"/>
      <c r="AG31" s="66"/>
      <c r="AH31" s="66"/>
      <c r="AI31" s="36"/>
    </row>
    <row r="32" spans="1:35" s="12" customFormat="1" x14ac:dyDescent="0.25">
      <c r="A32" s="29"/>
      <c r="B32" s="36"/>
      <c r="C32" s="81"/>
      <c r="D32" s="71"/>
      <c r="E32" s="36"/>
      <c r="G32" s="72"/>
      <c r="H32" s="36"/>
      <c r="I32" s="36"/>
      <c r="J32" s="73"/>
      <c r="K32" s="2"/>
      <c r="L32" s="1"/>
      <c r="M32" s="1"/>
      <c r="N32" s="2"/>
      <c r="O32" s="3"/>
      <c r="P32" s="3"/>
      <c r="Q32" s="2"/>
      <c r="R32" s="62"/>
      <c r="S32" s="63"/>
      <c r="T32" s="62"/>
      <c r="U32" s="62"/>
      <c r="V32" s="64"/>
      <c r="W32" s="62"/>
      <c r="X32" s="65"/>
      <c r="Y32" s="62"/>
      <c r="Z32" s="66"/>
      <c r="AA32" s="66"/>
      <c r="AB32" s="66"/>
      <c r="AC32" s="66"/>
      <c r="AD32" s="67"/>
      <c r="AE32" s="66"/>
      <c r="AF32" s="66"/>
      <c r="AG32" s="66"/>
      <c r="AH32" s="66"/>
      <c r="AI32" s="36"/>
    </row>
    <row r="33" spans="1:35" s="12" customFormat="1" x14ac:dyDescent="0.25">
      <c r="A33" s="29"/>
      <c r="B33" s="36"/>
      <c r="C33" s="81"/>
      <c r="D33" s="71"/>
      <c r="E33" s="36"/>
      <c r="G33" s="72"/>
      <c r="H33" s="36"/>
      <c r="I33" s="36"/>
      <c r="J33" s="73"/>
      <c r="K33" s="2"/>
      <c r="L33" s="1"/>
      <c r="M33" s="1"/>
      <c r="N33" s="2"/>
      <c r="O33" s="3"/>
      <c r="P33" s="3"/>
      <c r="Q33" s="2"/>
      <c r="R33" s="62"/>
      <c r="S33" s="63"/>
      <c r="T33" s="62"/>
      <c r="U33" s="62"/>
      <c r="V33" s="64"/>
      <c r="W33" s="62"/>
      <c r="X33" s="65"/>
      <c r="Y33" s="62"/>
      <c r="Z33" s="66"/>
      <c r="AA33" s="66"/>
      <c r="AB33" s="66"/>
      <c r="AC33" s="66"/>
      <c r="AD33" s="67"/>
      <c r="AE33" s="66"/>
      <c r="AF33" s="66"/>
      <c r="AG33" s="66"/>
      <c r="AH33" s="66"/>
      <c r="AI33" s="36"/>
    </row>
    <row r="34" spans="1:35" s="12" customFormat="1" x14ac:dyDescent="0.25">
      <c r="A34" s="29"/>
      <c r="B34" s="36"/>
      <c r="C34" s="81"/>
      <c r="D34" s="71"/>
      <c r="E34" s="36"/>
      <c r="G34" s="72"/>
      <c r="H34" s="36"/>
      <c r="I34" s="36"/>
      <c r="J34" s="73"/>
      <c r="K34" s="2"/>
      <c r="L34" s="1"/>
      <c r="M34" s="1"/>
      <c r="N34" s="2"/>
      <c r="O34" s="3"/>
      <c r="P34" s="3"/>
      <c r="Q34" s="2"/>
      <c r="R34" s="62"/>
      <c r="S34" s="63"/>
      <c r="T34" s="62"/>
      <c r="U34" s="62"/>
      <c r="V34" s="64"/>
      <c r="W34" s="62"/>
      <c r="X34" s="65"/>
      <c r="Y34" s="62"/>
      <c r="Z34" s="66"/>
      <c r="AA34" s="66"/>
      <c r="AB34" s="66"/>
      <c r="AC34" s="66"/>
      <c r="AD34" s="67"/>
      <c r="AE34" s="66"/>
      <c r="AF34" s="66"/>
      <c r="AG34" s="66"/>
      <c r="AH34" s="66"/>
      <c r="AI34" s="36"/>
    </row>
    <row r="35" spans="1:35" s="12" customFormat="1" x14ac:dyDescent="0.25">
      <c r="A35" s="29"/>
      <c r="B35" s="36"/>
      <c r="C35" s="81"/>
      <c r="D35" s="71"/>
      <c r="E35" s="36"/>
      <c r="G35" s="72"/>
      <c r="H35" s="36"/>
      <c r="I35" s="36"/>
      <c r="J35" s="73"/>
      <c r="K35" s="2"/>
      <c r="L35" s="1"/>
      <c r="M35" s="1"/>
      <c r="N35" s="2"/>
      <c r="O35" s="3"/>
      <c r="P35" s="3"/>
      <c r="Q35" s="2"/>
      <c r="R35" s="62"/>
      <c r="S35" s="63"/>
      <c r="T35" s="62"/>
      <c r="U35" s="62"/>
      <c r="V35" s="64"/>
      <c r="W35" s="62"/>
      <c r="X35" s="65"/>
      <c r="Y35" s="62"/>
      <c r="Z35" s="66"/>
      <c r="AA35" s="66"/>
      <c r="AB35" s="66"/>
      <c r="AC35" s="66"/>
      <c r="AD35" s="67"/>
      <c r="AE35" s="66"/>
      <c r="AF35" s="66"/>
      <c r="AG35" s="66"/>
      <c r="AH35" s="66"/>
      <c r="AI35" s="36"/>
    </row>
    <row r="36" spans="1:35" s="12" customFormat="1" x14ac:dyDescent="0.25">
      <c r="A36" s="29"/>
      <c r="B36" s="36"/>
      <c r="C36" s="81"/>
      <c r="D36" s="71"/>
      <c r="E36" s="36"/>
      <c r="G36" s="72"/>
      <c r="H36" s="36"/>
      <c r="I36" s="36"/>
      <c r="J36" s="73"/>
      <c r="K36" s="2"/>
      <c r="L36" s="1"/>
      <c r="M36" s="1"/>
      <c r="N36" s="2"/>
      <c r="O36" s="3"/>
      <c r="P36" s="3"/>
      <c r="Q36" s="2"/>
      <c r="R36" s="62"/>
      <c r="S36" s="63"/>
      <c r="T36" s="62"/>
      <c r="U36" s="62"/>
      <c r="V36" s="64"/>
      <c r="W36" s="62"/>
      <c r="X36" s="65"/>
      <c r="Y36" s="62"/>
      <c r="Z36" s="66"/>
      <c r="AA36" s="66"/>
      <c r="AB36" s="66"/>
      <c r="AC36" s="66"/>
      <c r="AD36" s="67"/>
      <c r="AE36" s="66"/>
      <c r="AF36" s="66"/>
      <c r="AG36" s="66"/>
      <c r="AH36" s="66"/>
      <c r="AI36" s="36"/>
    </row>
    <row r="37" spans="1:35" s="12" customFormat="1" x14ac:dyDescent="0.25">
      <c r="A37" s="29"/>
      <c r="B37" s="36"/>
      <c r="C37" s="81"/>
      <c r="D37" s="71"/>
      <c r="E37" s="36"/>
      <c r="G37" s="72"/>
      <c r="H37" s="36"/>
      <c r="I37" s="36"/>
      <c r="J37" s="73"/>
      <c r="K37" s="2"/>
      <c r="L37" s="1"/>
      <c r="M37" s="1"/>
      <c r="N37" s="2"/>
      <c r="O37" s="3"/>
      <c r="P37" s="3"/>
      <c r="Q37" s="2"/>
      <c r="R37" s="62"/>
      <c r="S37" s="63"/>
      <c r="T37" s="62"/>
      <c r="U37" s="62"/>
      <c r="V37" s="64"/>
      <c r="W37" s="62"/>
      <c r="X37" s="65"/>
      <c r="Y37" s="62"/>
      <c r="Z37" s="66"/>
      <c r="AA37" s="66"/>
      <c r="AB37" s="66"/>
      <c r="AC37" s="66"/>
      <c r="AD37" s="67"/>
      <c r="AE37" s="66"/>
      <c r="AF37" s="66"/>
      <c r="AG37" s="66"/>
      <c r="AH37" s="66"/>
      <c r="AI37" s="36"/>
    </row>
    <row r="38" spans="1:35" s="12" customFormat="1" x14ac:dyDescent="0.25">
      <c r="A38" s="29"/>
      <c r="B38" s="36"/>
      <c r="C38" s="81"/>
      <c r="D38" s="71"/>
      <c r="E38" s="36"/>
      <c r="G38" s="72"/>
      <c r="H38" s="36"/>
      <c r="I38" s="36"/>
      <c r="J38" s="73"/>
      <c r="K38" s="2"/>
      <c r="L38" s="1"/>
      <c r="M38" s="1"/>
      <c r="N38" s="2"/>
      <c r="O38" s="3"/>
      <c r="P38" s="3"/>
      <c r="Q38" s="2"/>
      <c r="R38" s="62"/>
      <c r="S38" s="63"/>
      <c r="T38" s="62"/>
      <c r="U38" s="62"/>
      <c r="V38" s="64"/>
      <c r="W38" s="62"/>
      <c r="X38" s="65"/>
      <c r="Y38" s="62"/>
      <c r="Z38" s="66"/>
      <c r="AA38" s="66"/>
      <c r="AB38" s="66"/>
      <c r="AC38" s="66"/>
      <c r="AD38" s="67"/>
      <c r="AE38" s="66"/>
      <c r="AF38" s="66"/>
      <c r="AG38" s="66"/>
      <c r="AH38" s="66"/>
      <c r="AI38" s="36"/>
    </row>
    <row r="39" spans="1:35" s="12" customFormat="1" x14ac:dyDescent="0.25">
      <c r="A39" s="29"/>
      <c r="B39" s="36"/>
      <c r="C39" s="81"/>
      <c r="D39" s="71"/>
      <c r="E39" s="36"/>
      <c r="G39" s="72"/>
      <c r="H39" s="36"/>
      <c r="I39" s="36"/>
      <c r="J39" s="73"/>
      <c r="K39" s="2"/>
      <c r="L39" s="1"/>
      <c r="M39" s="1"/>
      <c r="N39" s="2"/>
      <c r="O39" s="3"/>
      <c r="P39" s="3"/>
      <c r="Q39" s="2"/>
      <c r="R39" s="62"/>
      <c r="S39" s="63"/>
      <c r="T39" s="62"/>
      <c r="U39" s="62"/>
      <c r="V39" s="64"/>
      <c r="W39" s="62"/>
      <c r="X39" s="65"/>
      <c r="Y39" s="62"/>
      <c r="Z39" s="66"/>
      <c r="AA39" s="66"/>
      <c r="AB39" s="66"/>
      <c r="AC39" s="66"/>
      <c r="AD39" s="67"/>
      <c r="AE39" s="66"/>
      <c r="AF39" s="66"/>
      <c r="AG39" s="66"/>
      <c r="AH39" s="66"/>
      <c r="AI39" s="36"/>
    </row>
    <row r="40" spans="1:35" s="12" customFormat="1" x14ac:dyDescent="0.25">
      <c r="A40" s="29"/>
      <c r="B40" s="36"/>
      <c r="C40" s="81"/>
      <c r="D40" s="71"/>
      <c r="E40" s="36"/>
      <c r="G40" s="72"/>
      <c r="H40" s="36"/>
      <c r="I40" s="36"/>
      <c r="J40" s="73"/>
      <c r="K40" s="36" t="s">
        <v>119</v>
      </c>
      <c r="L40" s="1"/>
      <c r="M40" s="1"/>
      <c r="N40" s="2"/>
      <c r="O40" s="3"/>
      <c r="P40" s="3"/>
      <c r="Q40" s="2"/>
      <c r="R40" s="62"/>
      <c r="S40" s="63"/>
      <c r="T40" s="62"/>
      <c r="U40" s="62"/>
      <c r="V40" s="64"/>
      <c r="W40" s="62"/>
      <c r="X40" s="65"/>
      <c r="Y40" s="62"/>
      <c r="Z40" s="66"/>
      <c r="AA40" s="66"/>
      <c r="AB40" s="66"/>
      <c r="AC40" s="66"/>
      <c r="AD40" s="67"/>
      <c r="AE40" s="66"/>
      <c r="AF40" s="66"/>
      <c r="AG40" s="66"/>
      <c r="AH40" s="66"/>
      <c r="AI40" s="36"/>
    </row>
    <row r="41" spans="1:35" s="12" customFormat="1" x14ac:dyDescent="0.25">
      <c r="A41" s="29"/>
      <c r="B41" s="2"/>
      <c r="C41" s="82"/>
      <c r="D41" s="2"/>
      <c r="E41" s="1"/>
      <c r="F41" s="1"/>
      <c r="G41" s="2"/>
      <c r="H41" s="49"/>
      <c r="I41" s="3"/>
      <c r="J41" s="2"/>
      <c r="K41" s="36" t="s">
        <v>39</v>
      </c>
      <c r="L41" s="1"/>
      <c r="M41" s="1"/>
      <c r="N41" s="2"/>
      <c r="O41" s="3"/>
      <c r="P41" s="3"/>
      <c r="Q41" s="2"/>
      <c r="R41" s="62"/>
      <c r="S41" s="63"/>
      <c r="T41" s="62"/>
      <c r="U41" s="62"/>
      <c r="V41" s="64"/>
      <c r="W41" s="62"/>
      <c r="X41" s="65"/>
      <c r="Y41" s="62"/>
      <c r="Z41" s="66"/>
      <c r="AA41" s="66"/>
      <c r="AB41" s="66"/>
      <c r="AC41" s="66"/>
      <c r="AD41" s="67"/>
      <c r="AE41" s="66"/>
      <c r="AF41" s="66"/>
      <c r="AG41" s="66"/>
      <c r="AH41" s="66"/>
      <c r="AI41" s="36"/>
    </row>
    <row r="42" spans="1:35" s="12" customFormat="1" x14ac:dyDescent="0.25">
      <c r="A42" s="29"/>
      <c r="B42" s="2"/>
      <c r="C42" s="82"/>
      <c r="D42" s="2"/>
      <c r="E42" s="1"/>
      <c r="F42" s="1"/>
      <c r="G42" s="2"/>
      <c r="H42" s="49"/>
      <c r="I42" s="3"/>
      <c r="K42" s="2"/>
      <c r="L42" s="29"/>
      <c r="M42" s="29"/>
      <c r="N42" s="29"/>
      <c r="O42" s="29"/>
      <c r="P42" s="29"/>
      <c r="Q42" s="29"/>
      <c r="R42" s="62"/>
      <c r="S42" s="63"/>
      <c r="T42" s="62"/>
      <c r="U42" s="62"/>
      <c r="V42" s="64"/>
      <c r="W42" s="62"/>
      <c r="X42" s="65"/>
      <c r="Y42" s="62"/>
      <c r="Z42" s="66"/>
      <c r="AA42" s="66"/>
      <c r="AB42" s="66"/>
      <c r="AC42" s="66"/>
      <c r="AD42" s="67"/>
      <c r="AE42" s="66"/>
      <c r="AF42" s="66"/>
      <c r="AG42" s="66"/>
      <c r="AH42" s="66"/>
      <c r="AI42" s="36"/>
    </row>
    <row r="43" spans="1:35" s="12" customFormat="1" x14ac:dyDescent="0.25">
      <c r="A43" s="29"/>
      <c r="B43" s="2"/>
      <c r="C43" s="82"/>
      <c r="D43" s="2"/>
      <c r="E43" s="1"/>
      <c r="F43" s="1"/>
      <c r="G43" s="2"/>
      <c r="H43" s="49"/>
      <c r="I43" s="3"/>
      <c r="K43" s="2"/>
      <c r="L43" s="29"/>
      <c r="M43" s="29"/>
      <c r="N43" s="29"/>
      <c r="O43" s="29"/>
      <c r="P43" s="29"/>
      <c r="Q43" s="29"/>
      <c r="R43" s="62"/>
      <c r="S43" s="63"/>
      <c r="T43" s="62"/>
      <c r="U43" s="62"/>
      <c r="V43" s="64"/>
      <c r="W43" s="62"/>
      <c r="X43" s="65"/>
      <c r="Y43" s="62"/>
      <c r="Z43" s="66"/>
      <c r="AA43" s="66"/>
      <c r="AB43" s="66"/>
      <c r="AC43" s="66"/>
      <c r="AD43" s="67"/>
      <c r="AE43" s="66"/>
      <c r="AF43" s="66"/>
      <c r="AG43" s="66"/>
      <c r="AH43" s="66"/>
      <c r="AI43" s="36"/>
    </row>
    <row r="44" spans="1:35" s="12" customFormat="1" x14ac:dyDescent="0.25">
      <c r="A44" s="29"/>
      <c r="B44" s="2"/>
      <c r="C44" s="82"/>
      <c r="D44" s="2"/>
      <c r="E44" s="1"/>
      <c r="F44" s="1"/>
      <c r="G44" s="2"/>
      <c r="H44" s="49"/>
      <c r="I44" s="3"/>
      <c r="J44" s="2"/>
      <c r="K44" s="2"/>
      <c r="L44" s="1"/>
      <c r="M44" s="1"/>
      <c r="N44" s="2"/>
      <c r="O44" s="3"/>
      <c r="P44" s="3"/>
      <c r="Q44" s="2"/>
      <c r="R44" s="62"/>
      <c r="S44" s="63"/>
      <c r="T44" s="62"/>
      <c r="U44" s="62"/>
      <c r="V44" s="64"/>
      <c r="W44" s="62"/>
      <c r="X44" s="65"/>
      <c r="Y44" s="62"/>
      <c r="Z44" s="66"/>
      <c r="AA44" s="66"/>
      <c r="AB44" s="66"/>
      <c r="AC44" s="66"/>
      <c r="AD44" s="67"/>
      <c r="AE44" s="66"/>
      <c r="AF44" s="66"/>
      <c r="AG44" s="66"/>
      <c r="AH44" s="66"/>
      <c r="AI44" s="36"/>
    </row>
    <row r="45" spans="1:35" s="12" customFormat="1" x14ac:dyDescent="0.25">
      <c r="A45" s="29"/>
      <c r="B45" s="2"/>
      <c r="C45" s="82"/>
      <c r="D45" s="2"/>
      <c r="E45" s="1"/>
      <c r="F45" s="1"/>
      <c r="G45" s="2"/>
      <c r="H45" s="49"/>
      <c r="I45" s="3"/>
      <c r="J45" s="2"/>
      <c r="K45" s="2"/>
      <c r="L45" s="1"/>
      <c r="M45" s="1"/>
      <c r="N45" s="2"/>
      <c r="O45" s="3"/>
      <c r="P45" s="3"/>
      <c r="Q45" s="2"/>
      <c r="R45" s="62"/>
      <c r="S45" s="63"/>
      <c r="T45" s="62"/>
      <c r="U45" s="62"/>
      <c r="V45" s="64"/>
      <c r="W45" s="62"/>
      <c r="X45" s="65"/>
      <c r="Y45" s="62"/>
      <c r="Z45" s="66"/>
      <c r="AA45" s="66"/>
      <c r="AB45" s="66"/>
      <c r="AC45" s="66"/>
      <c r="AD45" s="67"/>
      <c r="AE45" s="66"/>
      <c r="AF45" s="66"/>
      <c r="AG45" s="66"/>
      <c r="AH45" s="66"/>
      <c r="AI45" s="36"/>
    </row>
    <row r="46" spans="1:35" s="12" customFormat="1" x14ac:dyDescent="0.25">
      <c r="A46" s="29"/>
      <c r="B46" s="2"/>
      <c r="C46" s="82"/>
      <c r="D46" s="2"/>
      <c r="E46" s="1"/>
      <c r="F46" s="1"/>
      <c r="G46" s="2"/>
      <c r="H46" s="49"/>
      <c r="I46" s="3"/>
      <c r="J46" s="2"/>
      <c r="K46" s="2"/>
      <c r="L46" s="1"/>
      <c r="M46" s="1"/>
      <c r="N46" s="2"/>
      <c r="O46" s="3"/>
      <c r="P46" s="3"/>
      <c r="Q46" s="2"/>
      <c r="R46" s="62"/>
      <c r="S46" s="63"/>
      <c r="T46" s="62"/>
      <c r="U46" s="62"/>
      <c r="V46" s="64"/>
      <c r="W46" s="62"/>
      <c r="X46" s="65"/>
      <c r="Y46" s="62"/>
      <c r="Z46" s="66"/>
      <c r="AA46" s="66"/>
      <c r="AB46" s="66"/>
      <c r="AC46" s="66"/>
      <c r="AD46" s="67"/>
      <c r="AE46" s="66"/>
      <c r="AF46" s="66"/>
      <c r="AG46" s="66"/>
      <c r="AH46" s="66"/>
      <c r="AI46" s="36"/>
    </row>
    <row r="47" spans="1:35" s="12" customFormat="1" x14ac:dyDescent="0.25">
      <c r="A47" s="29"/>
      <c r="B47" s="2"/>
      <c r="C47" s="82"/>
      <c r="D47" s="2"/>
      <c r="E47" s="1"/>
      <c r="F47" s="1"/>
      <c r="G47" s="2"/>
      <c r="H47" s="49"/>
      <c r="I47" s="3"/>
      <c r="J47" s="2"/>
      <c r="K47" s="2"/>
      <c r="L47" s="1"/>
      <c r="M47" s="1"/>
      <c r="N47" s="2"/>
      <c r="O47" s="3"/>
      <c r="P47" s="3"/>
      <c r="Q47" s="2"/>
      <c r="R47" s="62"/>
      <c r="S47" s="63"/>
      <c r="T47" s="62"/>
      <c r="U47" s="62"/>
      <c r="V47" s="64"/>
      <c r="W47" s="62"/>
      <c r="X47" s="65"/>
      <c r="Y47" s="62"/>
      <c r="Z47" s="66"/>
      <c r="AA47" s="66"/>
      <c r="AB47" s="66"/>
      <c r="AC47" s="66"/>
      <c r="AD47" s="67"/>
      <c r="AE47" s="66"/>
      <c r="AF47" s="66"/>
      <c r="AG47" s="66"/>
      <c r="AH47" s="66"/>
      <c r="AI47" s="36"/>
    </row>
    <row r="48" spans="1:35" s="12" customFormat="1" x14ac:dyDescent="0.25">
      <c r="A48" s="29"/>
      <c r="B48" s="2"/>
      <c r="C48" s="82"/>
      <c r="D48" s="2"/>
      <c r="E48" s="1"/>
      <c r="F48" s="1"/>
      <c r="G48" s="2"/>
      <c r="H48" s="49"/>
      <c r="I48" s="3"/>
      <c r="J48" s="2"/>
      <c r="K48" s="2"/>
      <c r="L48" s="1"/>
      <c r="M48" s="1"/>
      <c r="N48" s="2"/>
      <c r="O48" s="3"/>
      <c r="P48" s="3"/>
      <c r="Q48" s="2"/>
      <c r="R48" s="62"/>
      <c r="S48" s="63"/>
      <c r="T48" s="62"/>
      <c r="U48" s="62"/>
      <c r="V48" s="64"/>
      <c r="W48" s="62"/>
      <c r="X48" s="65"/>
      <c r="Y48" s="62"/>
      <c r="Z48" s="66"/>
      <c r="AA48" s="66"/>
      <c r="AB48" s="66"/>
      <c r="AC48" s="66"/>
      <c r="AD48" s="67"/>
      <c r="AE48" s="66"/>
      <c r="AF48" s="66"/>
      <c r="AG48" s="66"/>
      <c r="AH48" s="66"/>
      <c r="AI48" s="36"/>
    </row>
    <row r="49" spans="1:35" s="12" customFormat="1" x14ac:dyDescent="0.25">
      <c r="A49" s="29"/>
      <c r="B49" s="2"/>
      <c r="C49" s="82"/>
      <c r="D49" s="2"/>
      <c r="E49" s="1"/>
      <c r="F49" s="1"/>
      <c r="G49" s="2"/>
      <c r="H49" s="49"/>
      <c r="I49" s="3"/>
      <c r="J49" s="2"/>
      <c r="K49" s="2"/>
      <c r="L49" s="1"/>
      <c r="M49" s="1"/>
      <c r="N49" s="2"/>
      <c r="O49" s="3"/>
      <c r="P49" s="3"/>
      <c r="Q49" s="2"/>
      <c r="R49" s="62"/>
      <c r="S49" s="63"/>
      <c r="T49" s="62"/>
      <c r="U49" s="62"/>
      <c r="V49" s="64"/>
      <c r="W49" s="62"/>
      <c r="X49" s="65"/>
      <c r="Y49" s="62"/>
      <c r="Z49" s="66"/>
      <c r="AA49" s="66"/>
      <c r="AB49" s="66"/>
      <c r="AC49" s="66"/>
      <c r="AD49" s="67"/>
      <c r="AE49" s="66"/>
      <c r="AF49" s="66"/>
      <c r="AG49" s="66"/>
      <c r="AH49" s="66"/>
      <c r="AI49" s="36"/>
    </row>
    <row r="50" spans="1:35" s="12" customFormat="1" x14ac:dyDescent="0.25">
      <c r="A50" s="29"/>
      <c r="B50" s="2"/>
      <c r="C50" s="82"/>
      <c r="D50" s="2"/>
      <c r="E50" s="1"/>
      <c r="F50" s="1"/>
      <c r="G50" s="2"/>
      <c r="H50" s="49"/>
      <c r="I50" s="3"/>
      <c r="J50" s="2"/>
      <c r="K50" s="2"/>
      <c r="L50" s="1"/>
      <c r="M50" s="1"/>
      <c r="N50" s="2"/>
      <c r="O50" s="3"/>
      <c r="P50" s="3"/>
      <c r="Q50" s="2"/>
      <c r="R50" s="62"/>
      <c r="S50" s="63"/>
      <c r="T50" s="62"/>
      <c r="U50" s="62"/>
      <c r="V50" s="64"/>
      <c r="W50" s="62"/>
      <c r="X50" s="65"/>
      <c r="Y50" s="62"/>
      <c r="Z50" s="66"/>
      <c r="AA50" s="66"/>
      <c r="AB50" s="66"/>
      <c r="AC50" s="66"/>
      <c r="AD50" s="67"/>
      <c r="AE50" s="66"/>
      <c r="AF50" s="66"/>
      <c r="AG50" s="66"/>
      <c r="AH50" s="66"/>
      <c r="AI50" s="36"/>
    </row>
    <row r="51" spans="1:35" s="12" customFormat="1" x14ac:dyDescent="0.25">
      <c r="A51" s="29"/>
      <c r="B51" s="2"/>
      <c r="C51" s="82"/>
      <c r="D51" s="2"/>
      <c r="E51" s="1"/>
      <c r="F51" s="1"/>
      <c r="G51" s="2"/>
      <c r="H51" s="49"/>
      <c r="I51" s="3"/>
      <c r="J51" s="2"/>
      <c r="K51" s="2"/>
      <c r="L51" s="1"/>
      <c r="M51" s="1"/>
      <c r="N51" s="2"/>
      <c r="O51" s="3"/>
      <c r="P51" s="3"/>
      <c r="Q51" s="2"/>
      <c r="R51" s="62"/>
      <c r="S51" s="63"/>
      <c r="T51" s="62"/>
      <c r="U51" s="62"/>
      <c r="V51" s="64"/>
      <c r="W51" s="62"/>
      <c r="X51" s="65"/>
      <c r="Y51" s="62"/>
      <c r="Z51" s="66"/>
      <c r="AA51" s="66"/>
      <c r="AB51" s="66"/>
      <c r="AC51" s="66"/>
      <c r="AD51" s="67"/>
      <c r="AE51" s="66"/>
      <c r="AF51" s="66"/>
      <c r="AG51" s="66"/>
      <c r="AH51" s="66"/>
      <c r="AI51" s="36"/>
    </row>
    <row r="52" spans="1:35" s="12" customFormat="1" x14ac:dyDescent="0.25">
      <c r="A52" s="29"/>
      <c r="B52" s="2"/>
      <c r="C52" s="82"/>
      <c r="D52" s="2"/>
      <c r="E52" s="1"/>
      <c r="F52" s="1"/>
      <c r="G52" s="2"/>
      <c r="H52" s="49"/>
      <c r="I52" s="3"/>
      <c r="J52" s="2"/>
      <c r="K52" s="2"/>
      <c r="L52" s="1"/>
      <c r="M52" s="1"/>
      <c r="N52" s="2"/>
      <c r="O52" s="3"/>
      <c r="P52" s="3"/>
      <c r="Q52" s="2"/>
      <c r="R52" s="62"/>
      <c r="S52" s="63"/>
      <c r="T52" s="62"/>
      <c r="U52" s="62"/>
      <c r="V52" s="64"/>
      <c r="W52" s="62"/>
      <c r="X52" s="65"/>
      <c r="Y52" s="62"/>
      <c r="Z52" s="66"/>
      <c r="AA52" s="66"/>
      <c r="AB52" s="66"/>
      <c r="AC52" s="66"/>
      <c r="AD52" s="67"/>
      <c r="AE52" s="66"/>
      <c r="AF52" s="66"/>
      <c r="AG52" s="66"/>
      <c r="AH52" s="66"/>
      <c r="AI52" s="36"/>
    </row>
    <row r="53" spans="1:35" s="12" customFormat="1" x14ac:dyDescent="0.25">
      <c r="A53" s="29"/>
      <c r="B53" s="2"/>
      <c r="C53" s="82"/>
      <c r="D53" s="2"/>
      <c r="E53" s="1"/>
      <c r="F53" s="1"/>
      <c r="G53" s="2"/>
      <c r="H53" s="49"/>
      <c r="I53" s="3"/>
      <c r="J53" s="2"/>
      <c r="K53" s="2"/>
      <c r="L53" s="1"/>
      <c r="M53" s="1"/>
      <c r="N53" s="2"/>
      <c r="O53" s="3"/>
      <c r="P53" s="3"/>
      <c r="Q53" s="2"/>
      <c r="R53" s="62"/>
      <c r="S53" s="63"/>
      <c r="T53" s="62"/>
      <c r="U53" s="62"/>
      <c r="V53" s="64"/>
      <c r="W53" s="62"/>
      <c r="X53" s="65"/>
      <c r="Y53" s="62"/>
      <c r="Z53" s="66"/>
      <c r="AA53" s="66"/>
      <c r="AB53" s="66"/>
      <c r="AC53" s="66"/>
      <c r="AD53" s="67"/>
      <c r="AE53" s="66"/>
      <c r="AF53" s="66"/>
      <c r="AG53" s="66"/>
      <c r="AH53" s="66"/>
      <c r="AI53" s="36"/>
    </row>
    <row r="54" spans="1:35" s="12" customFormat="1" x14ac:dyDescent="0.25">
      <c r="A54" s="29"/>
      <c r="B54" s="2"/>
      <c r="C54" s="82"/>
      <c r="D54" s="2"/>
      <c r="E54" s="1"/>
      <c r="F54" s="1"/>
      <c r="G54" s="2"/>
      <c r="H54" s="49"/>
      <c r="I54" s="3"/>
      <c r="J54" s="2"/>
      <c r="K54" s="2"/>
      <c r="L54" s="1"/>
      <c r="M54" s="1"/>
      <c r="N54" s="2"/>
      <c r="O54" s="3"/>
      <c r="P54" s="3"/>
      <c r="Q54" s="2"/>
      <c r="R54" s="62"/>
      <c r="S54" s="63"/>
      <c r="T54" s="62"/>
      <c r="U54" s="62"/>
      <c r="V54" s="64"/>
      <c r="W54" s="62"/>
      <c r="X54" s="65"/>
      <c r="Y54" s="62"/>
      <c r="Z54" s="66"/>
      <c r="AA54" s="66"/>
      <c r="AB54" s="66"/>
      <c r="AC54" s="66"/>
      <c r="AD54" s="67"/>
      <c r="AE54" s="66"/>
      <c r="AF54" s="66"/>
      <c r="AG54" s="66"/>
      <c r="AH54" s="66"/>
      <c r="AI54" s="36"/>
    </row>
    <row r="55" spans="1:35" s="12" customFormat="1" x14ac:dyDescent="0.25">
      <c r="A55" s="29"/>
      <c r="B55" s="2"/>
      <c r="C55" s="82"/>
      <c r="D55" s="2"/>
      <c r="E55" s="1"/>
      <c r="F55" s="1"/>
      <c r="G55" s="2"/>
      <c r="H55" s="49"/>
      <c r="I55" s="3"/>
      <c r="J55" s="2"/>
      <c r="K55" s="2"/>
      <c r="L55" s="1"/>
      <c r="M55" s="1"/>
      <c r="N55" s="2"/>
      <c r="O55" s="3"/>
      <c r="P55" s="3"/>
      <c r="Q55" s="2"/>
      <c r="R55" s="62"/>
      <c r="S55" s="63"/>
      <c r="T55" s="62"/>
      <c r="U55" s="62"/>
      <c r="V55" s="64"/>
      <c r="W55" s="62"/>
      <c r="X55" s="65"/>
      <c r="Y55" s="62"/>
      <c r="Z55" s="66"/>
      <c r="AA55" s="66"/>
      <c r="AB55" s="66"/>
      <c r="AC55" s="66"/>
      <c r="AD55" s="67"/>
      <c r="AE55" s="66"/>
      <c r="AF55" s="66"/>
      <c r="AG55" s="66"/>
      <c r="AH55" s="66"/>
      <c r="AI55" s="36"/>
    </row>
    <row r="56" spans="1:35" s="12" customFormat="1" x14ac:dyDescent="0.25">
      <c r="A56" s="29"/>
      <c r="B56" s="2"/>
      <c r="C56" s="82"/>
      <c r="D56" s="2"/>
      <c r="E56" s="1"/>
      <c r="F56" s="1"/>
      <c r="G56" s="2"/>
      <c r="H56" s="49"/>
      <c r="I56" s="3"/>
      <c r="J56" s="2"/>
      <c r="K56" s="2"/>
      <c r="L56" s="1"/>
      <c r="M56" s="1"/>
      <c r="N56" s="2"/>
      <c r="O56" s="3"/>
      <c r="P56" s="3"/>
      <c r="Q56" s="2"/>
      <c r="R56" s="62"/>
      <c r="S56" s="63"/>
      <c r="T56" s="62"/>
      <c r="U56" s="62"/>
      <c r="V56" s="64"/>
      <c r="W56" s="62"/>
      <c r="X56" s="65"/>
      <c r="Y56" s="62"/>
      <c r="Z56" s="66"/>
      <c r="AA56" s="66"/>
      <c r="AB56" s="66"/>
      <c r="AC56" s="66"/>
      <c r="AD56" s="67"/>
      <c r="AE56" s="66"/>
      <c r="AF56" s="66"/>
      <c r="AG56" s="66"/>
      <c r="AH56" s="66"/>
      <c r="AI56" s="36"/>
    </row>
    <row r="57" spans="1:35" s="12" customFormat="1" x14ac:dyDescent="0.25">
      <c r="A57" s="29"/>
      <c r="B57" s="2"/>
      <c r="C57" s="82"/>
      <c r="D57" s="2"/>
      <c r="E57" s="1"/>
      <c r="F57" s="1"/>
      <c r="G57" s="2"/>
      <c r="H57" s="49"/>
      <c r="I57" s="3"/>
      <c r="J57" s="2"/>
      <c r="K57" s="2"/>
      <c r="L57" s="1"/>
      <c r="M57" s="1"/>
      <c r="N57" s="2"/>
      <c r="O57" s="3"/>
      <c r="P57" s="3"/>
      <c r="Q57" s="2"/>
      <c r="R57" s="62"/>
      <c r="S57" s="63"/>
      <c r="T57" s="62"/>
      <c r="U57" s="62"/>
      <c r="V57" s="64"/>
      <c r="W57" s="62"/>
      <c r="X57" s="65"/>
      <c r="Y57" s="62"/>
      <c r="Z57" s="66"/>
      <c r="AA57" s="66"/>
      <c r="AB57" s="66"/>
      <c r="AC57" s="66"/>
      <c r="AD57" s="67"/>
      <c r="AE57" s="66"/>
      <c r="AF57" s="66"/>
      <c r="AG57" s="66"/>
      <c r="AH57" s="66"/>
      <c r="AI57" s="36"/>
    </row>
    <row r="58" spans="1:35" s="12" customFormat="1" x14ac:dyDescent="0.25">
      <c r="A58" s="29"/>
      <c r="B58" s="2"/>
      <c r="C58" s="82"/>
      <c r="D58" s="2"/>
      <c r="E58" s="1"/>
      <c r="F58" s="1"/>
      <c r="G58" s="2"/>
      <c r="H58" s="49"/>
      <c r="I58" s="3"/>
      <c r="J58" s="2"/>
      <c r="K58" s="2"/>
      <c r="L58" s="1"/>
      <c r="M58" s="1"/>
      <c r="N58" s="2"/>
      <c r="O58" s="3"/>
      <c r="P58" s="3"/>
      <c r="Q58" s="2"/>
      <c r="R58" s="62"/>
      <c r="S58" s="63"/>
      <c r="T58" s="62"/>
      <c r="U58" s="62"/>
      <c r="V58" s="64"/>
      <c r="W58" s="62"/>
      <c r="X58" s="65"/>
      <c r="Y58" s="62"/>
      <c r="Z58" s="66"/>
      <c r="AA58" s="66"/>
      <c r="AB58" s="66"/>
      <c r="AC58" s="66"/>
      <c r="AD58" s="67"/>
      <c r="AE58" s="66"/>
      <c r="AF58" s="66"/>
      <c r="AG58" s="66"/>
      <c r="AH58" s="66"/>
      <c r="AI58" s="36"/>
    </row>
    <row r="59" spans="1:35" s="12" customFormat="1" x14ac:dyDescent="0.25">
      <c r="A59" s="29"/>
      <c r="B59" s="2"/>
      <c r="C59" s="82"/>
      <c r="D59" s="2"/>
      <c r="E59" s="1"/>
      <c r="F59" s="1"/>
      <c r="G59" s="2"/>
      <c r="H59" s="49"/>
      <c r="I59" s="3"/>
      <c r="J59" s="2"/>
      <c r="K59" s="2"/>
      <c r="L59" s="1"/>
      <c r="M59" s="1"/>
      <c r="N59" s="2"/>
      <c r="O59" s="3"/>
      <c r="P59" s="3"/>
      <c r="Q59" s="2"/>
      <c r="R59" s="62"/>
      <c r="S59" s="63"/>
      <c r="T59" s="62"/>
      <c r="U59" s="62"/>
      <c r="V59" s="64"/>
      <c r="W59" s="62"/>
      <c r="X59" s="65"/>
      <c r="Y59" s="62"/>
      <c r="Z59" s="66"/>
      <c r="AA59" s="66"/>
      <c r="AB59" s="66"/>
      <c r="AC59" s="66"/>
      <c r="AD59" s="67"/>
      <c r="AE59" s="66"/>
      <c r="AF59" s="66"/>
      <c r="AG59" s="66"/>
      <c r="AH59" s="66"/>
      <c r="AI59" s="36"/>
    </row>
    <row r="60" spans="1:35" s="12" customFormat="1" x14ac:dyDescent="0.25">
      <c r="A60" s="29"/>
      <c r="B60" s="2"/>
      <c r="C60" s="82"/>
      <c r="D60" s="2"/>
      <c r="E60" s="1"/>
      <c r="F60" s="1"/>
      <c r="G60" s="2"/>
      <c r="H60" s="49"/>
      <c r="I60" s="3"/>
      <c r="J60" s="2"/>
      <c r="K60" s="2"/>
      <c r="L60" s="1"/>
      <c r="M60" s="1"/>
      <c r="N60" s="2"/>
      <c r="O60" s="3"/>
      <c r="P60" s="3"/>
      <c r="Q60" s="2"/>
      <c r="R60" s="62"/>
      <c r="S60" s="63"/>
      <c r="T60" s="62"/>
      <c r="U60" s="62"/>
      <c r="V60" s="64"/>
      <c r="W60" s="62"/>
      <c r="X60" s="65"/>
      <c r="Y60" s="62"/>
      <c r="Z60" s="66"/>
      <c r="AA60" s="66"/>
      <c r="AB60" s="66"/>
      <c r="AC60" s="66"/>
      <c r="AD60" s="67"/>
      <c r="AE60" s="66"/>
      <c r="AF60" s="66"/>
      <c r="AG60" s="66"/>
      <c r="AH60" s="66"/>
      <c r="AI60" s="36"/>
    </row>
    <row r="61" spans="1:35" s="12" customFormat="1" x14ac:dyDescent="0.25">
      <c r="A61" s="29"/>
      <c r="B61" s="2"/>
      <c r="C61" s="82"/>
      <c r="D61" s="2"/>
      <c r="E61" s="1"/>
      <c r="F61" s="1"/>
      <c r="G61" s="2"/>
      <c r="H61" s="49"/>
      <c r="I61" s="3"/>
      <c r="J61" s="2"/>
      <c r="K61" s="2"/>
      <c r="L61" s="1"/>
      <c r="M61" s="1"/>
      <c r="N61" s="2"/>
      <c r="O61" s="3"/>
      <c r="P61" s="3"/>
      <c r="Q61" s="2"/>
      <c r="R61" s="62"/>
      <c r="S61" s="63"/>
      <c r="T61" s="62"/>
      <c r="U61" s="62"/>
      <c r="V61" s="64"/>
      <c r="W61" s="62"/>
      <c r="X61" s="65"/>
      <c r="Y61" s="62"/>
      <c r="Z61" s="66"/>
      <c r="AA61" s="66"/>
      <c r="AB61" s="66"/>
      <c r="AC61" s="66"/>
      <c r="AD61" s="67"/>
      <c r="AE61" s="66"/>
      <c r="AF61" s="66"/>
      <c r="AG61" s="66"/>
      <c r="AH61" s="66"/>
      <c r="AI61" s="36"/>
    </row>
    <row r="62" spans="1:35" s="12" customFormat="1" x14ac:dyDescent="0.25">
      <c r="A62" s="29"/>
      <c r="B62" s="2"/>
      <c r="C62" s="82"/>
      <c r="D62" s="2"/>
      <c r="E62" s="1"/>
      <c r="F62" s="1"/>
      <c r="G62" s="2"/>
      <c r="H62" s="49"/>
      <c r="I62" s="3"/>
      <c r="J62" s="2"/>
      <c r="K62" s="2"/>
      <c r="L62" s="1"/>
      <c r="M62" s="1"/>
      <c r="N62" s="2"/>
      <c r="O62" s="3"/>
      <c r="P62" s="3"/>
      <c r="Q62" s="2"/>
      <c r="R62" s="62"/>
      <c r="S62" s="63"/>
      <c r="T62" s="62"/>
      <c r="U62" s="62"/>
      <c r="V62" s="64"/>
      <c r="W62" s="62"/>
      <c r="X62" s="65"/>
      <c r="Y62" s="62"/>
      <c r="Z62" s="66"/>
      <c r="AA62" s="66"/>
      <c r="AB62" s="66"/>
      <c r="AC62" s="66"/>
      <c r="AD62" s="67"/>
      <c r="AE62" s="66"/>
      <c r="AF62" s="66"/>
      <c r="AG62" s="66"/>
      <c r="AH62" s="66"/>
      <c r="AI62" s="36"/>
    </row>
    <row r="63" spans="1:35" s="12" customFormat="1" x14ac:dyDescent="0.25">
      <c r="A63" s="29"/>
      <c r="B63" s="2"/>
      <c r="C63" s="82"/>
      <c r="D63" s="2"/>
      <c r="E63" s="1"/>
      <c r="F63" s="1"/>
      <c r="G63" s="2"/>
      <c r="H63" s="49"/>
      <c r="I63" s="3"/>
      <c r="J63" s="2"/>
      <c r="K63" s="2"/>
      <c r="L63" s="1"/>
      <c r="M63" s="1"/>
      <c r="N63" s="2"/>
      <c r="O63" s="3"/>
      <c r="P63" s="3"/>
      <c r="Q63" s="2"/>
      <c r="R63" s="62"/>
      <c r="S63" s="63"/>
      <c r="T63" s="62"/>
      <c r="U63" s="62"/>
      <c r="V63" s="64"/>
      <c r="W63" s="62"/>
      <c r="X63" s="65"/>
      <c r="Y63" s="62"/>
      <c r="Z63" s="66"/>
      <c r="AA63" s="66"/>
      <c r="AB63" s="66"/>
      <c r="AC63" s="66"/>
      <c r="AD63" s="67"/>
      <c r="AE63" s="66"/>
      <c r="AF63" s="66"/>
      <c r="AG63" s="66"/>
      <c r="AH63" s="66"/>
      <c r="AI63" s="36"/>
    </row>
    <row r="64" spans="1:35" s="12" customFormat="1" x14ac:dyDescent="0.25">
      <c r="A64" s="29"/>
      <c r="B64" s="2"/>
      <c r="C64" s="82"/>
      <c r="D64" s="2"/>
      <c r="E64" s="1"/>
      <c r="F64" s="1"/>
      <c r="G64" s="2"/>
      <c r="H64" s="49"/>
      <c r="I64" s="3"/>
      <c r="J64" s="2"/>
      <c r="K64" s="2"/>
      <c r="L64" s="1"/>
      <c r="M64" s="1"/>
      <c r="N64" s="2"/>
      <c r="O64" s="3"/>
      <c r="P64" s="3"/>
      <c r="Q64" s="2"/>
      <c r="R64" s="62"/>
      <c r="S64" s="63"/>
      <c r="T64" s="62"/>
      <c r="U64" s="62"/>
      <c r="V64" s="64"/>
      <c r="W64" s="62"/>
      <c r="X64" s="65"/>
      <c r="Y64" s="62"/>
      <c r="Z64" s="66"/>
      <c r="AA64" s="66"/>
      <c r="AB64" s="66"/>
      <c r="AC64" s="66"/>
      <c r="AD64" s="67"/>
      <c r="AE64" s="66"/>
      <c r="AF64" s="66"/>
      <c r="AG64" s="66"/>
      <c r="AH64" s="66"/>
      <c r="AI64" s="36"/>
    </row>
    <row r="65" spans="1:35" s="12" customFormat="1" x14ac:dyDescent="0.25">
      <c r="A65" s="29"/>
      <c r="B65" s="2"/>
      <c r="C65" s="82"/>
      <c r="D65" s="2"/>
      <c r="E65" s="1"/>
      <c r="F65" s="1"/>
      <c r="G65" s="2"/>
      <c r="H65" s="49"/>
      <c r="I65" s="3"/>
      <c r="J65" s="2"/>
      <c r="K65" s="2"/>
      <c r="L65" s="1"/>
      <c r="M65" s="1"/>
      <c r="N65" s="2"/>
      <c r="O65" s="3"/>
      <c r="P65" s="3"/>
      <c r="Q65" s="2"/>
      <c r="R65" s="62"/>
      <c r="S65" s="63"/>
      <c r="T65" s="62"/>
      <c r="U65" s="62"/>
      <c r="V65" s="64"/>
      <c r="W65" s="62"/>
      <c r="X65" s="65"/>
      <c r="Y65" s="62"/>
      <c r="Z65" s="66"/>
      <c r="AA65" s="66"/>
      <c r="AB65" s="66"/>
      <c r="AC65" s="66"/>
      <c r="AD65" s="67"/>
      <c r="AE65" s="66"/>
      <c r="AF65" s="66"/>
      <c r="AG65" s="66"/>
      <c r="AH65" s="66"/>
      <c r="AI65" s="36"/>
    </row>
  </sheetData>
  <mergeCells count="29">
    <mergeCell ref="K17:Q17"/>
    <mergeCell ref="K18:Q18"/>
    <mergeCell ref="K19:Q19"/>
    <mergeCell ref="K20:Q20"/>
    <mergeCell ref="K21:Q21"/>
    <mergeCell ref="K16:Q16"/>
    <mergeCell ref="K5:Q5"/>
    <mergeCell ref="K6:Q6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Z2:AA2"/>
    <mergeCell ref="AB2:AC2"/>
    <mergeCell ref="AD2:AE2"/>
    <mergeCell ref="AF2:AH2"/>
    <mergeCell ref="K3:Q3"/>
    <mergeCell ref="R2:Y2"/>
    <mergeCell ref="K4:Q4"/>
    <mergeCell ref="A1:C1"/>
    <mergeCell ref="K1:Q1"/>
    <mergeCell ref="A2:C2"/>
    <mergeCell ref="D2:J2"/>
    <mergeCell ref="K2:Q2"/>
  </mergeCells>
  <dataValidations disablePrompts="1" count="1">
    <dataValidation type="list" allowBlank="1" showInputMessage="1" showErrorMessage="1" sqref="K4:Q4 K6:Q21" xr:uid="{CAEE6C44-8057-42A4-B325-3803A1FAC615}">
      <formula1>$K$40:$K$41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2" manualBreakCount="2">
    <brk id="10" max="20" man="1"/>
    <brk id="25" max="2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540-0B23-46DC-8778-CEC5E0F3FC85}">
  <dimension ref="A1:DV65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9" bestFit="1" customWidth="1"/>
    <col min="2" max="2" width="30" style="2" customWidth="1"/>
    <col min="3" max="3" width="8" style="82" bestFit="1" customWidth="1"/>
    <col min="4" max="4" width="39.42578125" style="2" bestFit="1" customWidth="1"/>
    <col min="5" max="5" width="29" style="1" bestFit="1" customWidth="1"/>
    <col min="6" max="6" width="14.5703125" style="1" customWidth="1"/>
    <col min="7" max="7" width="14.85546875" style="2" bestFit="1" customWidth="1"/>
    <col min="8" max="8" width="7.5703125" style="49" bestFit="1" customWidth="1"/>
    <col min="9" max="9" width="10.85546875" style="3" bestFit="1" customWidth="1"/>
    <col min="10" max="10" width="13.5703125" style="2" bestFit="1" customWidth="1"/>
    <col min="11" max="11" width="4.7109375" style="2" customWidth="1"/>
    <col min="12" max="13" width="4.7109375" style="1" customWidth="1"/>
    <col min="14" max="14" width="4.7109375" style="2" customWidth="1"/>
    <col min="15" max="16" width="4.7109375" style="3" customWidth="1"/>
    <col min="17" max="17" width="4.7109375" style="2" customWidth="1"/>
    <col min="18" max="18" width="10.42578125" style="4" customWidth="1"/>
    <col min="19" max="19" width="10.5703125" style="48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25.140625" style="4" bestFit="1" customWidth="1"/>
    <col min="24" max="24" width="9.28515625" style="6" bestFit="1" customWidth="1"/>
    <col min="25" max="25" width="8.7109375" style="4" bestFit="1" customWidth="1"/>
    <col min="26" max="29" width="13.7109375" style="7" customWidth="1"/>
    <col min="30" max="30" width="13.7109375" style="8" customWidth="1"/>
    <col min="31" max="31" width="13.7109375" style="9" customWidth="1"/>
    <col min="32" max="34" width="15.28515625" style="9" customWidth="1"/>
    <col min="35" max="35" width="124.42578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90" t="s">
        <v>25</v>
      </c>
      <c r="B1" s="90"/>
      <c r="C1" s="90"/>
      <c r="K1" s="91"/>
      <c r="L1" s="91"/>
      <c r="M1" s="91"/>
      <c r="N1" s="91"/>
      <c r="O1" s="91"/>
      <c r="P1" s="91"/>
      <c r="Q1" s="91"/>
      <c r="R1" s="31"/>
      <c r="S1" s="44"/>
      <c r="T1" s="31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30" customFormat="1" ht="12.75" customHeight="1" x14ac:dyDescent="0.2">
      <c r="A2" s="92" t="s">
        <v>127</v>
      </c>
      <c r="B2" s="92"/>
      <c r="C2" s="92"/>
      <c r="D2" s="93" t="s">
        <v>29</v>
      </c>
      <c r="E2" s="93"/>
      <c r="F2" s="93"/>
      <c r="G2" s="93"/>
      <c r="H2" s="93"/>
      <c r="I2" s="93"/>
      <c r="J2" s="93"/>
      <c r="K2" s="93" t="s">
        <v>37</v>
      </c>
      <c r="L2" s="93"/>
      <c r="M2" s="93"/>
      <c r="N2" s="93"/>
      <c r="O2" s="93"/>
      <c r="P2" s="93"/>
      <c r="Q2" s="93"/>
      <c r="R2" s="96" t="s">
        <v>19</v>
      </c>
      <c r="S2" s="96"/>
      <c r="T2" s="96"/>
      <c r="U2" s="96"/>
      <c r="V2" s="96"/>
      <c r="W2" s="96"/>
      <c r="X2" s="96"/>
      <c r="Y2" s="96"/>
      <c r="Z2" s="94" t="s">
        <v>23</v>
      </c>
      <c r="AA2" s="94"/>
      <c r="AB2" s="94" t="s">
        <v>31</v>
      </c>
      <c r="AC2" s="94"/>
      <c r="AD2" s="94" t="s">
        <v>24</v>
      </c>
      <c r="AE2" s="94"/>
      <c r="AF2" s="94" t="s">
        <v>32</v>
      </c>
      <c r="AG2" s="94"/>
      <c r="AH2" s="94"/>
      <c r="AI2" s="68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26" s="17" customFormat="1" ht="45" customHeight="1" x14ac:dyDescent="0.2">
      <c r="A3" s="83" t="s">
        <v>4</v>
      </c>
      <c r="B3" s="83" t="s">
        <v>13</v>
      </c>
      <c r="C3" s="14" t="s">
        <v>41</v>
      </c>
      <c r="D3" s="83" t="s">
        <v>1</v>
      </c>
      <c r="E3" s="83" t="s">
        <v>14</v>
      </c>
      <c r="F3" s="83" t="s">
        <v>15</v>
      </c>
      <c r="G3" s="83" t="s">
        <v>2</v>
      </c>
      <c r="H3" s="50" t="s">
        <v>5</v>
      </c>
      <c r="I3" s="83" t="s">
        <v>16</v>
      </c>
      <c r="J3" s="83" t="s">
        <v>3</v>
      </c>
      <c r="K3" s="95" t="s">
        <v>121</v>
      </c>
      <c r="L3" s="95"/>
      <c r="M3" s="95"/>
      <c r="N3" s="95"/>
      <c r="O3" s="95"/>
      <c r="P3" s="95"/>
      <c r="Q3" s="95"/>
      <c r="R3" s="13" t="s">
        <v>20</v>
      </c>
      <c r="S3" s="45" t="s">
        <v>38</v>
      </c>
      <c r="T3" s="13" t="s">
        <v>117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9" t="s">
        <v>0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</row>
    <row r="4" spans="1:126" x14ac:dyDescent="0.25">
      <c r="A4" s="70" t="s">
        <v>40</v>
      </c>
      <c r="B4" s="52" t="s">
        <v>34</v>
      </c>
      <c r="C4" s="57">
        <v>9</v>
      </c>
      <c r="D4" s="53" t="s">
        <v>26</v>
      </c>
      <c r="E4" s="53" t="s">
        <v>33</v>
      </c>
      <c r="F4" s="53" t="s">
        <v>27</v>
      </c>
      <c r="G4" s="53" t="s">
        <v>28</v>
      </c>
      <c r="H4" s="54">
        <v>12345</v>
      </c>
      <c r="I4" s="53" t="s">
        <v>99</v>
      </c>
      <c r="J4" s="53" t="s">
        <v>35</v>
      </c>
      <c r="K4" s="88" t="s">
        <v>119</v>
      </c>
      <c r="L4" s="88"/>
      <c r="M4" s="88"/>
      <c r="N4" s="88"/>
      <c r="O4" s="88"/>
      <c r="P4" s="88"/>
      <c r="Q4" s="88"/>
      <c r="R4" s="55" t="s">
        <v>36</v>
      </c>
      <c r="S4" s="56">
        <v>1000</v>
      </c>
      <c r="T4" s="56">
        <v>1000</v>
      </c>
      <c r="U4" s="55" t="s">
        <v>6</v>
      </c>
      <c r="V4" s="57" t="s">
        <v>30</v>
      </c>
      <c r="W4" s="55" t="s">
        <v>148</v>
      </c>
      <c r="X4" s="58">
        <v>60</v>
      </c>
      <c r="Y4" s="55">
        <v>45108</v>
      </c>
      <c r="Z4" s="59">
        <v>500</v>
      </c>
      <c r="AA4" s="59">
        <v>1000</v>
      </c>
      <c r="AB4" s="59">
        <v>0</v>
      </c>
      <c r="AC4" s="59">
        <v>1000</v>
      </c>
      <c r="AD4" s="59">
        <v>10</v>
      </c>
      <c r="AE4" s="59">
        <v>20</v>
      </c>
      <c r="AF4" s="60">
        <f>SUM(Z4,AB4,AD4)</f>
        <v>510</v>
      </c>
      <c r="AG4" s="60">
        <f>SUM(AA4,AC4,AE4)</f>
        <v>2020</v>
      </c>
      <c r="AH4" s="59">
        <f>SUM(AF4)+(AG4*X4)</f>
        <v>121710</v>
      </c>
      <c r="AI4" s="61"/>
      <c r="DR4" s="11"/>
      <c r="DS4" s="11"/>
      <c r="DT4" s="11"/>
      <c r="DU4" s="11"/>
      <c r="DV4" s="11"/>
    </row>
    <row r="5" spans="1:126" s="24" customFormat="1" x14ac:dyDescent="0.25">
      <c r="A5" s="84"/>
      <c r="B5" s="18"/>
      <c r="C5" s="20"/>
      <c r="D5" s="18"/>
      <c r="E5" s="18"/>
      <c r="F5" s="18"/>
      <c r="G5" s="18"/>
      <c r="H5" s="51"/>
      <c r="I5" s="18"/>
      <c r="J5" s="18"/>
      <c r="K5" s="89"/>
      <c r="L5" s="89"/>
      <c r="M5" s="89"/>
      <c r="N5" s="89"/>
      <c r="O5" s="89"/>
      <c r="P5" s="89"/>
      <c r="Q5" s="89"/>
      <c r="R5" s="19"/>
      <c r="S5" s="46"/>
      <c r="T5" s="46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</row>
    <row r="6" spans="1:126" x14ac:dyDescent="0.25">
      <c r="A6" s="74" t="s">
        <v>118</v>
      </c>
      <c r="B6" s="75" t="s">
        <v>42</v>
      </c>
      <c r="C6" s="80">
        <v>9</v>
      </c>
      <c r="D6" s="76" t="s">
        <v>58</v>
      </c>
      <c r="E6" s="75" t="s">
        <v>59</v>
      </c>
      <c r="F6" s="77"/>
      <c r="G6" s="78" t="s">
        <v>85</v>
      </c>
      <c r="H6" s="75">
        <v>16749</v>
      </c>
      <c r="I6" s="75" t="s">
        <v>98</v>
      </c>
      <c r="J6" s="79" t="s">
        <v>102</v>
      </c>
      <c r="K6" s="87" t="s">
        <v>120</v>
      </c>
      <c r="L6" s="87"/>
      <c r="M6" s="87"/>
      <c r="N6" s="87"/>
      <c r="O6" s="87"/>
      <c r="P6" s="87"/>
      <c r="Q6" s="87"/>
      <c r="R6" s="40"/>
      <c r="S6" s="47">
        <v>1000</v>
      </c>
      <c r="T6" s="47">
        <v>1000</v>
      </c>
      <c r="U6" s="40"/>
      <c r="V6" s="26"/>
      <c r="W6" s="40"/>
      <c r="X6" s="27">
        <v>36</v>
      </c>
      <c r="Y6" s="25">
        <v>45108</v>
      </c>
      <c r="Z6" s="37"/>
      <c r="AA6" s="37"/>
      <c r="AB6" s="43"/>
      <c r="AC6" s="43"/>
      <c r="AD6" s="37"/>
      <c r="AE6" s="37"/>
      <c r="AF6" s="38">
        <f t="shared" ref="AF6:AG21" si="0">SUM(Z6,AB6,AD6)</f>
        <v>0</v>
      </c>
      <c r="AG6" s="38">
        <f t="shared" si="0"/>
        <v>0</v>
      </c>
      <c r="AH6" s="39">
        <f t="shared" ref="AH6:AH21" si="1">SUM(AF6)+(AG6*X6)</f>
        <v>0</v>
      </c>
      <c r="AI6" s="28"/>
      <c r="DR6" s="11"/>
      <c r="DS6" s="11"/>
      <c r="DT6" s="11"/>
      <c r="DU6" s="11"/>
      <c r="DV6" s="11"/>
    </row>
    <row r="7" spans="1:126" x14ac:dyDescent="0.25">
      <c r="A7" s="74" t="s">
        <v>129</v>
      </c>
      <c r="B7" s="75" t="s">
        <v>43</v>
      </c>
      <c r="C7" s="80">
        <v>9</v>
      </c>
      <c r="D7" s="76" t="s">
        <v>60</v>
      </c>
      <c r="E7" s="75" t="s">
        <v>61</v>
      </c>
      <c r="F7" s="77"/>
      <c r="G7" s="78" t="s">
        <v>86</v>
      </c>
      <c r="H7" s="75">
        <v>16720</v>
      </c>
      <c r="I7" s="75" t="s">
        <v>99</v>
      </c>
      <c r="J7" s="79" t="s">
        <v>103</v>
      </c>
      <c r="K7" s="87" t="s">
        <v>120</v>
      </c>
      <c r="L7" s="87"/>
      <c r="M7" s="87"/>
      <c r="N7" s="87"/>
      <c r="O7" s="87"/>
      <c r="P7" s="87"/>
      <c r="Q7" s="87"/>
      <c r="R7" s="40"/>
      <c r="S7" s="47">
        <v>1000</v>
      </c>
      <c r="T7" s="47">
        <v>1000</v>
      </c>
      <c r="U7" s="40"/>
      <c r="V7" s="26"/>
      <c r="W7" s="40"/>
      <c r="X7" s="27">
        <v>36</v>
      </c>
      <c r="Y7" s="25">
        <v>45108</v>
      </c>
      <c r="Z7" s="37"/>
      <c r="AA7" s="37"/>
      <c r="AB7" s="43"/>
      <c r="AC7" s="43"/>
      <c r="AD7" s="37"/>
      <c r="AE7" s="37"/>
      <c r="AF7" s="38">
        <f t="shared" si="0"/>
        <v>0</v>
      </c>
      <c r="AG7" s="38">
        <f t="shared" si="0"/>
        <v>0</v>
      </c>
      <c r="AH7" s="39">
        <f t="shared" si="1"/>
        <v>0</v>
      </c>
      <c r="AI7" s="28"/>
      <c r="DO7" s="12"/>
      <c r="DP7" s="12"/>
      <c r="DQ7" s="12"/>
    </row>
    <row r="8" spans="1:126" x14ac:dyDescent="0.25">
      <c r="A8" s="74" t="s">
        <v>130</v>
      </c>
      <c r="B8" s="75" t="s">
        <v>44</v>
      </c>
      <c r="C8" s="80">
        <v>9</v>
      </c>
      <c r="D8" s="76" t="s">
        <v>62</v>
      </c>
      <c r="E8" s="75" t="s">
        <v>63</v>
      </c>
      <c r="F8" s="77"/>
      <c r="G8" s="78" t="s">
        <v>87</v>
      </c>
      <c r="H8" s="75">
        <v>16701</v>
      </c>
      <c r="I8" s="75" t="s">
        <v>98</v>
      </c>
      <c r="J8" s="79" t="s">
        <v>104</v>
      </c>
      <c r="K8" s="87" t="s">
        <v>120</v>
      </c>
      <c r="L8" s="87"/>
      <c r="M8" s="87"/>
      <c r="N8" s="87"/>
      <c r="O8" s="87"/>
      <c r="P8" s="87"/>
      <c r="Q8" s="87"/>
      <c r="R8" s="40"/>
      <c r="S8" s="47">
        <v>1000</v>
      </c>
      <c r="T8" s="47">
        <v>1000</v>
      </c>
      <c r="U8" s="40"/>
      <c r="V8" s="26"/>
      <c r="W8" s="40"/>
      <c r="X8" s="27">
        <v>36</v>
      </c>
      <c r="Y8" s="25">
        <v>45108</v>
      </c>
      <c r="Z8" s="37"/>
      <c r="AA8" s="37"/>
      <c r="AB8" s="43"/>
      <c r="AC8" s="43"/>
      <c r="AD8" s="37"/>
      <c r="AE8" s="37"/>
      <c r="AF8" s="38">
        <f t="shared" si="0"/>
        <v>0</v>
      </c>
      <c r="AG8" s="38">
        <f t="shared" si="0"/>
        <v>0</v>
      </c>
      <c r="AH8" s="39">
        <f t="shared" si="1"/>
        <v>0</v>
      </c>
      <c r="AI8" s="28"/>
      <c r="DO8" s="12"/>
      <c r="DP8" s="12"/>
      <c r="DQ8" s="12"/>
    </row>
    <row r="9" spans="1:126" x14ac:dyDescent="0.25">
      <c r="A9" s="74" t="s">
        <v>131</v>
      </c>
      <c r="B9" s="75" t="s">
        <v>45</v>
      </c>
      <c r="C9" s="80">
        <v>9</v>
      </c>
      <c r="D9" s="76" t="s">
        <v>64</v>
      </c>
      <c r="E9" s="75" t="s">
        <v>145</v>
      </c>
      <c r="F9" s="77"/>
      <c r="G9" s="78" t="s">
        <v>88</v>
      </c>
      <c r="H9" s="75">
        <v>15834</v>
      </c>
      <c r="I9" s="75" t="s">
        <v>101</v>
      </c>
      <c r="J9" s="79" t="s">
        <v>105</v>
      </c>
      <c r="K9" s="87" t="s">
        <v>120</v>
      </c>
      <c r="L9" s="87"/>
      <c r="M9" s="87"/>
      <c r="N9" s="87"/>
      <c r="O9" s="87"/>
      <c r="P9" s="87"/>
      <c r="Q9" s="87"/>
      <c r="R9" s="40"/>
      <c r="S9" s="47">
        <v>1000</v>
      </c>
      <c r="T9" s="47">
        <v>1000</v>
      </c>
      <c r="U9" s="40"/>
      <c r="V9" s="26"/>
      <c r="W9" s="40"/>
      <c r="X9" s="27">
        <v>36</v>
      </c>
      <c r="Y9" s="25">
        <v>45108</v>
      </c>
      <c r="Z9" s="37"/>
      <c r="AA9" s="37"/>
      <c r="AB9" s="43"/>
      <c r="AC9" s="43"/>
      <c r="AD9" s="37"/>
      <c r="AE9" s="37"/>
      <c r="AF9" s="38">
        <f t="shared" si="0"/>
        <v>0</v>
      </c>
      <c r="AG9" s="38">
        <f t="shared" si="0"/>
        <v>0</v>
      </c>
      <c r="AH9" s="39">
        <f t="shared" si="1"/>
        <v>0</v>
      </c>
      <c r="AI9" s="28"/>
      <c r="DO9" s="12"/>
      <c r="DP9" s="12"/>
      <c r="DQ9" s="12"/>
    </row>
    <row r="10" spans="1:126" x14ac:dyDescent="0.25">
      <c r="A10" s="74" t="s">
        <v>132</v>
      </c>
      <c r="B10" s="75" t="s">
        <v>46</v>
      </c>
      <c r="C10" s="80">
        <v>9</v>
      </c>
      <c r="D10" s="76" t="s">
        <v>65</v>
      </c>
      <c r="E10" s="75" t="s">
        <v>66</v>
      </c>
      <c r="F10" s="77"/>
      <c r="G10" s="78" t="s">
        <v>89</v>
      </c>
      <c r="H10" s="75">
        <v>16915</v>
      </c>
      <c r="I10" s="75" t="s">
        <v>99</v>
      </c>
      <c r="J10" s="79" t="s">
        <v>106</v>
      </c>
      <c r="K10" s="87" t="s">
        <v>120</v>
      </c>
      <c r="L10" s="87"/>
      <c r="M10" s="87"/>
      <c r="N10" s="87"/>
      <c r="O10" s="87"/>
      <c r="P10" s="87"/>
      <c r="Q10" s="87"/>
      <c r="R10" s="40"/>
      <c r="S10" s="47">
        <v>1000</v>
      </c>
      <c r="T10" s="47">
        <v>1000</v>
      </c>
      <c r="U10" s="40"/>
      <c r="V10" s="26"/>
      <c r="W10" s="40"/>
      <c r="X10" s="27">
        <v>36</v>
      </c>
      <c r="Y10" s="25">
        <v>45108</v>
      </c>
      <c r="Z10" s="37"/>
      <c r="AA10" s="37"/>
      <c r="AB10" s="43"/>
      <c r="AC10" s="43"/>
      <c r="AD10" s="37"/>
      <c r="AE10" s="37"/>
      <c r="AF10" s="38">
        <f t="shared" si="0"/>
        <v>0</v>
      </c>
      <c r="AG10" s="38">
        <f t="shared" si="0"/>
        <v>0</v>
      </c>
      <c r="AH10" s="39">
        <f t="shared" si="1"/>
        <v>0</v>
      </c>
      <c r="AI10" s="28"/>
      <c r="DO10" s="12"/>
      <c r="DP10" s="12"/>
      <c r="DQ10" s="12"/>
    </row>
    <row r="11" spans="1:126" x14ac:dyDescent="0.25">
      <c r="A11" s="74" t="s">
        <v>133</v>
      </c>
      <c r="B11" s="75" t="s">
        <v>47</v>
      </c>
      <c r="C11" s="80">
        <v>9</v>
      </c>
      <c r="D11" s="76" t="s">
        <v>67</v>
      </c>
      <c r="E11" s="75" t="s">
        <v>68</v>
      </c>
      <c r="F11" s="77"/>
      <c r="G11" s="78" t="s">
        <v>90</v>
      </c>
      <c r="H11" s="75">
        <v>16922</v>
      </c>
      <c r="I11" s="75" t="s">
        <v>99</v>
      </c>
      <c r="J11" s="79" t="s">
        <v>107</v>
      </c>
      <c r="K11" s="87" t="s">
        <v>120</v>
      </c>
      <c r="L11" s="87"/>
      <c r="M11" s="87"/>
      <c r="N11" s="87"/>
      <c r="O11" s="87"/>
      <c r="P11" s="87"/>
      <c r="Q11" s="87"/>
      <c r="R11" s="40"/>
      <c r="S11" s="47">
        <v>1000</v>
      </c>
      <c r="T11" s="47">
        <v>1000</v>
      </c>
      <c r="U11" s="40"/>
      <c r="V11" s="26"/>
      <c r="W11" s="40"/>
      <c r="X11" s="27">
        <v>36</v>
      </c>
      <c r="Y11" s="25">
        <v>45108</v>
      </c>
      <c r="Z11" s="37"/>
      <c r="AA11" s="37"/>
      <c r="AB11" s="43"/>
      <c r="AC11" s="43"/>
      <c r="AD11" s="37"/>
      <c r="AE11" s="37"/>
      <c r="AF11" s="38">
        <f t="shared" si="0"/>
        <v>0</v>
      </c>
      <c r="AG11" s="38">
        <f t="shared" si="0"/>
        <v>0</v>
      </c>
      <c r="AH11" s="39">
        <f t="shared" si="1"/>
        <v>0</v>
      </c>
      <c r="AI11" s="28"/>
      <c r="DO11" s="12"/>
      <c r="DP11" s="12"/>
      <c r="DQ11" s="12"/>
    </row>
    <row r="12" spans="1:126" x14ac:dyDescent="0.25">
      <c r="A12" s="74" t="s">
        <v>134</v>
      </c>
      <c r="B12" s="75" t="s">
        <v>48</v>
      </c>
      <c r="C12" s="80">
        <v>9</v>
      </c>
      <c r="D12" s="76" t="s">
        <v>69</v>
      </c>
      <c r="E12" s="75" t="s">
        <v>70</v>
      </c>
      <c r="F12" s="77"/>
      <c r="G12" s="78" t="s">
        <v>91</v>
      </c>
      <c r="H12" s="75">
        <v>15845</v>
      </c>
      <c r="I12" s="75" t="s">
        <v>100</v>
      </c>
      <c r="J12" s="79" t="s">
        <v>108</v>
      </c>
      <c r="K12" s="87" t="s">
        <v>120</v>
      </c>
      <c r="L12" s="87"/>
      <c r="M12" s="87"/>
      <c r="N12" s="87"/>
      <c r="O12" s="87"/>
      <c r="P12" s="87"/>
      <c r="Q12" s="87"/>
      <c r="R12" s="40"/>
      <c r="S12" s="47">
        <v>1000</v>
      </c>
      <c r="T12" s="47">
        <v>1000</v>
      </c>
      <c r="U12" s="40"/>
      <c r="V12" s="26"/>
      <c r="W12" s="40"/>
      <c r="X12" s="27">
        <v>36</v>
      </c>
      <c r="Y12" s="25">
        <v>45108</v>
      </c>
      <c r="Z12" s="37"/>
      <c r="AA12" s="37"/>
      <c r="AB12" s="43"/>
      <c r="AC12" s="43"/>
      <c r="AD12" s="37"/>
      <c r="AE12" s="37"/>
      <c r="AF12" s="38">
        <f t="shared" si="0"/>
        <v>0</v>
      </c>
      <c r="AG12" s="38">
        <f t="shared" si="0"/>
        <v>0</v>
      </c>
      <c r="AH12" s="39">
        <f t="shared" si="1"/>
        <v>0</v>
      </c>
      <c r="AI12" s="28"/>
      <c r="DO12" s="12"/>
      <c r="DP12" s="12"/>
      <c r="DQ12" s="12"/>
    </row>
    <row r="13" spans="1:126" x14ac:dyDescent="0.25">
      <c r="A13" s="74" t="s">
        <v>135</v>
      </c>
      <c r="B13" s="75" t="s">
        <v>49</v>
      </c>
      <c r="C13" s="80">
        <v>9</v>
      </c>
      <c r="D13" s="76" t="s">
        <v>71</v>
      </c>
      <c r="E13" s="75" t="s">
        <v>72</v>
      </c>
      <c r="F13" s="77"/>
      <c r="G13" s="78" t="s">
        <v>92</v>
      </c>
      <c r="H13" s="75">
        <v>16735</v>
      </c>
      <c r="I13" s="75" t="s">
        <v>98</v>
      </c>
      <c r="J13" s="79" t="s">
        <v>109</v>
      </c>
      <c r="K13" s="87" t="s">
        <v>120</v>
      </c>
      <c r="L13" s="87"/>
      <c r="M13" s="87"/>
      <c r="N13" s="87"/>
      <c r="O13" s="87"/>
      <c r="P13" s="87"/>
      <c r="Q13" s="87"/>
      <c r="R13" s="40"/>
      <c r="S13" s="47">
        <v>1000</v>
      </c>
      <c r="T13" s="47">
        <v>1000</v>
      </c>
      <c r="U13" s="40"/>
      <c r="V13" s="26"/>
      <c r="W13" s="40"/>
      <c r="X13" s="27">
        <v>36</v>
      </c>
      <c r="Y13" s="25">
        <v>45108</v>
      </c>
      <c r="Z13" s="37"/>
      <c r="AA13" s="37"/>
      <c r="AB13" s="43"/>
      <c r="AC13" s="43"/>
      <c r="AD13" s="37"/>
      <c r="AE13" s="37"/>
      <c r="AF13" s="38">
        <f t="shared" si="0"/>
        <v>0</v>
      </c>
      <c r="AG13" s="38">
        <f t="shared" si="0"/>
        <v>0</v>
      </c>
      <c r="AH13" s="39">
        <f t="shared" si="1"/>
        <v>0</v>
      </c>
      <c r="AI13" s="28"/>
      <c r="DO13" s="12"/>
      <c r="DP13" s="12"/>
      <c r="DQ13" s="12"/>
    </row>
    <row r="14" spans="1:126" x14ac:dyDescent="0.25">
      <c r="A14" s="74" t="s">
        <v>136</v>
      </c>
      <c r="B14" s="75" t="s">
        <v>50</v>
      </c>
      <c r="C14" s="80">
        <v>9</v>
      </c>
      <c r="D14" s="76" t="s">
        <v>73</v>
      </c>
      <c r="E14" s="75" t="s">
        <v>74</v>
      </c>
      <c r="F14" s="77"/>
      <c r="G14" s="78" t="s">
        <v>93</v>
      </c>
      <c r="H14" s="75">
        <v>16948</v>
      </c>
      <c r="I14" s="75" t="s">
        <v>99</v>
      </c>
      <c r="J14" s="79" t="s">
        <v>110</v>
      </c>
      <c r="K14" s="87" t="s">
        <v>120</v>
      </c>
      <c r="L14" s="87"/>
      <c r="M14" s="87"/>
      <c r="N14" s="87"/>
      <c r="O14" s="87"/>
      <c r="P14" s="87"/>
      <c r="Q14" s="87"/>
      <c r="R14" s="40"/>
      <c r="S14" s="47">
        <v>1000</v>
      </c>
      <c r="T14" s="47">
        <v>1000</v>
      </c>
      <c r="U14" s="40"/>
      <c r="V14" s="26"/>
      <c r="W14" s="40"/>
      <c r="X14" s="27">
        <v>36</v>
      </c>
      <c r="Y14" s="25">
        <v>45108</v>
      </c>
      <c r="Z14" s="37"/>
      <c r="AA14" s="37"/>
      <c r="AB14" s="43"/>
      <c r="AC14" s="43"/>
      <c r="AD14" s="37"/>
      <c r="AE14" s="37"/>
      <c r="AF14" s="38">
        <f t="shared" si="0"/>
        <v>0</v>
      </c>
      <c r="AG14" s="38">
        <f t="shared" si="0"/>
        <v>0</v>
      </c>
      <c r="AH14" s="39">
        <f t="shared" si="1"/>
        <v>0</v>
      </c>
      <c r="AI14" s="28"/>
      <c r="DO14" s="12"/>
      <c r="DP14" s="12"/>
      <c r="DQ14" s="12"/>
    </row>
    <row r="15" spans="1:126" x14ac:dyDescent="0.25">
      <c r="A15" s="74" t="s">
        <v>137</v>
      </c>
      <c r="B15" s="75" t="s">
        <v>51</v>
      </c>
      <c r="C15" s="80">
        <v>9</v>
      </c>
      <c r="D15" s="76" t="s">
        <v>144</v>
      </c>
      <c r="E15" s="75" t="s">
        <v>126</v>
      </c>
      <c r="F15" s="77"/>
      <c r="G15" s="78" t="s">
        <v>94</v>
      </c>
      <c r="H15" s="75">
        <v>16748</v>
      </c>
      <c r="I15" s="75" t="s">
        <v>99</v>
      </c>
      <c r="J15" s="79" t="s">
        <v>111</v>
      </c>
      <c r="K15" s="87" t="s">
        <v>120</v>
      </c>
      <c r="L15" s="87"/>
      <c r="M15" s="87"/>
      <c r="N15" s="87"/>
      <c r="O15" s="87"/>
      <c r="P15" s="87"/>
      <c r="Q15" s="87"/>
      <c r="R15" s="40"/>
      <c r="S15" s="47">
        <v>1000</v>
      </c>
      <c r="T15" s="47">
        <v>1000</v>
      </c>
      <c r="U15" s="40"/>
      <c r="V15" s="26"/>
      <c r="W15" s="40"/>
      <c r="X15" s="27">
        <v>36</v>
      </c>
      <c r="Y15" s="25">
        <v>45108</v>
      </c>
      <c r="Z15" s="37"/>
      <c r="AA15" s="37"/>
      <c r="AB15" s="43"/>
      <c r="AC15" s="43"/>
      <c r="AD15" s="37"/>
      <c r="AE15" s="37"/>
      <c r="AF15" s="38">
        <f t="shared" si="0"/>
        <v>0</v>
      </c>
      <c r="AG15" s="38">
        <f t="shared" si="0"/>
        <v>0</v>
      </c>
      <c r="AH15" s="39">
        <f t="shared" si="1"/>
        <v>0</v>
      </c>
      <c r="AI15" s="28"/>
      <c r="DO15" s="12"/>
      <c r="DP15" s="12"/>
      <c r="DQ15" s="12"/>
    </row>
    <row r="16" spans="1:126" x14ac:dyDescent="0.25">
      <c r="A16" s="74" t="s">
        <v>138</v>
      </c>
      <c r="B16" s="75" t="s">
        <v>52</v>
      </c>
      <c r="C16" s="80">
        <v>9</v>
      </c>
      <c r="D16" s="76" t="s">
        <v>149</v>
      </c>
      <c r="E16" s="75" t="s">
        <v>75</v>
      </c>
      <c r="F16" s="77"/>
      <c r="G16" s="78" t="s">
        <v>146</v>
      </c>
      <c r="H16" s="75">
        <v>16731</v>
      </c>
      <c r="I16" s="75" t="s">
        <v>98</v>
      </c>
      <c r="J16" s="79" t="s">
        <v>147</v>
      </c>
      <c r="K16" s="87" t="s">
        <v>120</v>
      </c>
      <c r="L16" s="87"/>
      <c r="M16" s="87"/>
      <c r="N16" s="87"/>
      <c r="O16" s="87"/>
      <c r="P16" s="87"/>
      <c r="Q16" s="87"/>
      <c r="R16" s="40"/>
      <c r="S16" s="47">
        <v>1000</v>
      </c>
      <c r="T16" s="47">
        <v>1000</v>
      </c>
      <c r="U16" s="40"/>
      <c r="V16" s="26"/>
      <c r="W16" s="40"/>
      <c r="X16" s="27">
        <v>36</v>
      </c>
      <c r="Y16" s="25">
        <v>45108</v>
      </c>
      <c r="Z16" s="37"/>
      <c r="AA16" s="37"/>
      <c r="AB16" s="43"/>
      <c r="AC16" s="43"/>
      <c r="AD16" s="37"/>
      <c r="AE16" s="37"/>
      <c r="AF16" s="38">
        <f t="shared" si="0"/>
        <v>0</v>
      </c>
      <c r="AG16" s="38">
        <f t="shared" si="0"/>
        <v>0</v>
      </c>
      <c r="AH16" s="39">
        <f t="shared" si="1"/>
        <v>0</v>
      </c>
      <c r="AI16" s="28"/>
      <c r="DO16" s="12"/>
      <c r="DP16" s="12"/>
      <c r="DQ16" s="12"/>
    </row>
    <row r="17" spans="1:35" s="12" customFormat="1" x14ac:dyDescent="0.25">
      <c r="A17" s="74" t="s">
        <v>139</v>
      </c>
      <c r="B17" s="75" t="s">
        <v>53</v>
      </c>
      <c r="C17" s="80">
        <v>9</v>
      </c>
      <c r="D17" s="76" t="s">
        <v>76</v>
      </c>
      <c r="E17" s="75" t="s">
        <v>77</v>
      </c>
      <c r="F17" s="77"/>
      <c r="G17" s="78" t="s">
        <v>95</v>
      </c>
      <c r="H17" s="75">
        <v>16743</v>
      </c>
      <c r="I17" s="75" t="s">
        <v>98</v>
      </c>
      <c r="J17" s="79" t="s">
        <v>112</v>
      </c>
      <c r="K17" s="87" t="s">
        <v>120</v>
      </c>
      <c r="L17" s="87"/>
      <c r="M17" s="87"/>
      <c r="N17" s="87"/>
      <c r="O17" s="87"/>
      <c r="P17" s="87"/>
      <c r="Q17" s="87"/>
      <c r="R17" s="40"/>
      <c r="S17" s="47">
        <v>1000</v>
      </c>
      <c r="T17" s="47">
        <v>1000</v>
      </c>
      <c r="U17" s="40"/>
      <c r="V17" s="26"/>
      <c r="W17" s="40"/>
      <c r="X17" s="27">
        <v>36</v>
      </c>
      <c r="Y17" s="25">
        <v>45108</v>
      </c>
      <c r="Z17" s="37"/>
      <c r="AA17" s="37"/>
      <c r="AB17" s="43"/>
      <c r="AC17" s="43"/>
      <c r="AD17" s="37"/>
      <c r="AE17" s="37"/>
      <c r="AF17" s="38">
        <f t="shared" si="0"/>
        <v>0</v>
      </c>
      <c r="AG17" s="38">
        <f t="shared" si="0"/>
        <v>0</v>
      </c>
      <c r="AH17" s="39">
        <f t="shared" si="1"/>
        <v>0</v>
      </c>
      <c r="AI17" s="28"/>
    </row>
    <row r="18" spans="1:35" s="12" customFormat="1" x14ac:dyDescent="0.25">
      <c r="A18" s="74" t="s">
        <v>140</v>
      </c>
      <c r="B18" s="75" t="s">
        <v>54</v>
      </c>
      <c r="C18" s="80">
        <v>9</v>
      </c>
      <c r="D18" s="76" t="s">
        <v>78</v>
      </c>
      <c r="E18" s="75" t="s">
        <v>79</v>
      </c>
      <c r="F18" s="77"/>
      <c r="G18" s="78" t="s">
        <v>96</v>
      </c>
      <c r="H18" s="75">
        <v>15853</v>
      </c>
      <c r="I18" s="75" t="s">
        <v>100</v>
      </c>
      <c r="J18" s="79" t="s">
        <v>113</v>
      </c>
      <c r="K18" s="87" t="s">
        <v>120</v>
      </c>
      <c r="L18" s="87"/>
      <c r="M18" s="87"/>
      <c r="N18" s="87"/>
      <c r="O18" s="87"/>
      <c r="P18" s="87"/>
      <c r="Q18" s="87"/>
      <c r="R18" s="40"/>
      <c r="S18" s="47">
        <v>1000</v>
      </c>
      <c r="T18" s="47">
        <v>1000</v>
      </c>
      <c r="U18" s="40"/>
      <c r="V18" s="26"/>
      <c r="W18" s="40"/>
      <c r="X18" s="27">
        <v>36</v>
      </c>
      <c r="Y18" s="25">
        <v>45108</v>
      </c>
      <c r="Z18" s="37"/>
      <c r="AA18" s="37"/>
      <c r="AB18" s="43"/>
      <c r="AC18" s="43"/>
      <c r="AD18" s="37"/>
      <c r="AE18" s="37"/>
      <c r="AF18" s="38">
        <f t="shared" si="0"/>
        <v>0</v>
      </c>
      <c r="AG18" s="38">
        <f t="shared" si="0"/>
        <v>0</v>
      </c>
      <c r="AH18" s="39">
        <f t="shared" si="1"/>
        <v>0</v>
      </c>
      <c r="AI18" s="28"/>
    </row>
    <row r="19" spans="1:35" s="12" customFormat="1" x14ac:dyDescent="0.25">
      <c r="A19" s="74" t="s">
        <v>141</v>
      </c>
      <c r="B19" s="75" t="s">
        <v>57</v>
      </c>
      <c r="C19" s="80">
        <v>9</v>
      </c>
      <c r="D19" s="76" t="s">
        <v>57</v>
      </c>
      <c r="E19" s="75" t="s">
        <v>80</v>
      </c>
      <c r="F19" s="77"/>
      <c r="G19" s="78" t="s">
        <v>95</v>
      </c>
      <c r="H19" s="75">
        <v>16743</v>
      </c>
      <c r="I19" s="75" t="s">
        <v>98</v>
      </c>
      <c r="J19" s="79" t="s">
        <v>114</v>
      </c>
      <c r="K19" s="87" t="s">
        <v>120</v>
      </c>
      <c r="L19" s="87"/>
      <c r="M19" s="87"/>
      <c r="N19" s="87"/>
      <c r="O19" s="87"/>
      <c r="P19" s="87"/>
      <c r="Q19" s="87"/>
      <c r="R19" s="40"/>
      <c r="S19" s="47">
        <v>1000</v>
      </c>
      <c r="T19" s="47">
        <v>1000</v>
      </c>
      <c r="U19" s="40"/>
      <c r="V19" s="26"/>
      <c r="W19" s="40"/>
      <c r="X19" s="27">
        <v>36</v>
      </c>
      <c r="Y19" s="25">
        <v>45108</v>
      </c>
      <c r="Z19" s="37"/>
      <c r="AA19" s="37"/>
      <c r="AB19" s="43"/>
      <c r="AC19" s="43"/>
      <c r="AD19" s="37"/>
      <c r="AE19" s="37"/>
      <c r="AF19" s="38">
        <f t="shared" si="0"/>
        <v>0</v>
      </c>
      <c r="AG19" s="38">
        <f t="shared" si="0"/>
        <v>0</v>
      </c>
      <c r="AH19" s="39">
        <f t="shared" si="1"/>
        <v>0</v>
      </c>
      <c r="AI19" s="28"/>
    </row>
    <row r="20" spans="1:35" s="12" customFormat="1" x14ac:dyDescent="0.25">
      <c r="A20" s="74" t="s">
        <v>142</v>
      </c>
      <c r="B20" s="75" t="s">
        <v>55</v>
      </c>
      <c r="C20" s="80">
        <v>9</v>
      </c>
      <c r="D20" s="76" t="s">
        <v>81</v>
      </c>
      <c r="E20" s="75" t="s">
        <v>82</v>
      </c>
      <c r="F20" s="77"/>
      <c r="G20" s="78" t="s">
        <v>85</v>
      </c>
      <c r="H20" s="75">
        <v>16749</v>
      </c>
      <c r="I20" s="75" t="s">
        <v>98</v>
      </c>
      <c r="J20" s="79" t="s">
        <v>115</v>
      </c>
      <c r="K20" s="87" t="s">
        <v>120</v>
      </c>
      <c r="L20" s="87"/>
      <c r="M20" s="87"/>
      <c r="N20" s="87"/>
      <c r="O20" s="87"/>
      <c r="P20" s="87"/>
      <c r="Q20" s="87"/>
      <c r="R20" s="40"/>
      <c r="S20" s="47">
        <v>1000</v>
      </c>
      <c r="T20" s="47">
        <v>1000</v>
      </c>
      <c r="U20" s="40"/>
      <c r="V20" s="26"/>
      <c r="W20" s="40"/>
      <c r="X20" s="27">
        <v>36</v>
      </c>
      <c r="Y20" s="25">
        <v>45108</v>
      </c>
      <c r="Z20" s="37"/>
      <c r="AA20" s="37"/>
      <c r="AB20" s="43"/>
      <c r="AC20" s="43"/>
      <c r="AD20" s="37"/>
      <c r="AE20" s="37"/>
      <c r="AF20" s="38">
        <f t="shared" si="0"/>
        <v>0</v>
      </c>
      <c r="AG20" s="38">
        <f t="shared" si="0"/>
        <v>0</v>
      </c>
      <c r="AH20" s="39">
        <f t="shared" si="1"/>
        <v>0</v>
      </c>
      <c r="AI20" s="28"/>
    </row>
    <row r="21" spans="1:35" s="12" customFormat="1" x14ac:dyDescent="0.25">
      <c r="A21" s="74" t="s">
        <v>143</v>
      </c>
      <c r="B21" s="75" t="s">
        <v>56</v>
      </c>
      <c r="C21" s="80">
        <v>9</v>
      </c>
      <c r="D21" s="76" t="s">
        <v>84</v>
      </c>
      <c r="E21" s="75" t="s">
        <v>83</v>
      </c>
      <c r="F21" s="77"/>
      <c r="G21" s="78" t="s">
        <v>97</v>
      </c>
      <c r="H21" s="75">
        <v>15857</v>
      </c>
      <c r="I21" s="75" t="s">
        <v>100</v>
      </c>
      <c r="J21" s="79" t="s">
        <v>116</v>
      </c>
      <c r="K21" s="87" t="s">
        <v>120</v>
      </c>
      <c r="L21" s="87"/>
      <c r="M21" s="87"/>
      <c r="N21" s="87"/>
      <c r="O21" s="87"/>
      <c r="P21" s="87"/>
      <c r="Q21" s="87"/>
      <c r="R21" s="40"/>
      <c r="S21" s="47">
        <v>1000</v>
      </c>
      <c r="T21" s="47">
        <v>1000</v>
      </c>
      <c r="U21" s="40"/>
      <c r="V21" s="26"/>
      <c r="W21" s="40"/>
      <c r="X21" s="27">
        <v>36</v>
      </c>
      <c r="Y21" s="25">
        <v>45108</v>
      </c>
      <c r="Z21" s="37"/>
      <c r="AA21" s="37"/>
      <c r="AB21" s="43"/>
      <c r="AC21" s="43"/>
      <c r="AD21" s="37"/>
      <c r="AE21" s="37"/>
      <c r="AF21" s="38">
        <f t="shared" si="0"/>
        <v>0</v>
      </c>
      <c r="AG21" s="38">
        <f t="shared" si="0"/>
        <v>0</v>
      </c>
      <c r="AH21" s="39">
        <f t="shared" si="1"/>
        <v>0</v>
      </c>
      <c r="AI21" s="28"/>
    </row>
    <row r="22" spans="1:35" s="12" customFormat="1" x14ac:dyDescent="0.25">
      <c r="A22" s="29"/>
      <c r="B22" s="36"/>
      <c r="C22" s="81"/>
      <c r="D22" s="71"/>
      <c r="E22" s="36"/>
      <c r="G22" s="72"/>
      <c r="H22" s="36"/>
      <c r="I22" s="36"/>
      <c r="J22" s="73"/>
      <c r="K22" s="2"/>
      <c r="L22" s="1"/>
      <c r="M22" s="1"/>
      <c r="N22" s="2"/>
      <c r="O22" s="3"/>
      <c r="P22" s="3"/>
      <c r="Q22" s="2"/>
      <c r="R22" s="62"/>
      <c r="S22" s="63">
        <f>SUM(S6:S21)</f>
        <v>16000</v>
      </c>
      <c r="T22" s="63">
        <f>SUM(T6:T21)</f>
        <v>16000</v>
      </c>
      <c r="U22" s="62"/>
      <c r="V22" s="64"/>
      <c r="W22" s="62"/>
      <c r="X22" s="63">
        <f>SUM(X6:X21)</f>
        <v>576</v>
      </c>
      <c r="Y22" s="62"/>
      <c r="Z22" s="66">
        <f>SUM(Z6:Z21)</f>
        <v>0</v>
      </c>
      <c r="AA22" s="66">
        <f t="shared" ref="AA22:AH22" si="2">SUM(AA6:AA21)</f>
        <v>0</v>
      </c>
      <c r="AB22" s="66">
        <f t="shared" si="2"/>
        <v>0</v>
      </c>
      <c r="AC22" s="66">
        <f t="shared" si="2"/>
        <v>0</v>
      </c>
      <c r="AD22" s="66">
        <f t="shared" si="2"/>
        <v>0</v>
      </c>
      <c r="AE22" s="66">
        <f t="shared" si="2"/>
        <v>0</v>
      </c>
      <c r="AF22" s="66">
        <f t="shared" si="2"/>
        <v>0</v>
      </c>
      <c r="AG22" s="66">
        <f t="shared" si="2"/>
        <v>0</v>
      </c>
      <c r="AH22" s="66">
        <f t="shared" si="2"/>
        <v>0</v>
      </c>
      <c r="AI22" s="36"/>
    </row>
    <row r="23" spans="1:35" s="12" customFormat="1" x14ac:dyDescent="0.25">
      <c r="A23" s="29"/>
      <c r="B23" s="36"/>
      <c r="C23" s="81"/>
      <c r="D23" s="71"/>
      <c r="E23" s="36"/>
      <c r="G23" s="72"/>
      <c r="H23" s="36"/>
      <c r="I23" s="36"/>
      <c r="J23" s="73"/>
      <c r="K23" s="2"/>
      <c r="L23" s="1"/>
      <c r="M23" s="1"/>
      <c r="N23" s="2"/>
      <c r="O23" s="3"/>
      <c r="P23" s="3"/>
      <c r="Q23" s="2"/>
      <c r="R23" s="62"/>
      <c r="S23" s="63"/>
      <c r="T23" s="63"/>
      <c r="U23" s="62"/>
      <c r="V23" s="64"/>
      <c r="W23" s="62"/>
      <c r="X23" s="63"/>
      <c r="Y23" s="62"/>
      <c r="Z23" s="66"/>
      <c r="AA23" s="66"/>
      <c r="AB23" s="66"/>
      <c r="AC23" s="66"/>
      <c r="AD23" s="66"/>
      <c r="AE23" s="66"/>
      <c r="AF23" s="66"/>
      <c r="AG23" s="66"/>
      <c r="AH23" s="66"/>
      <c r="AI23" s="36"/>
    </row>
    <row r="24" spans="1:35" s="12" customFormat="1" x14ac:dyDescent="0.25">
      <c r="A24" s="29"/>
      <c r="B24" s="36"/>
      <c r="C24" s="81"/>
      <c r="D24" s="71"/>
      <c r="E24" s="36"/>
      <c r="G24" s="72"/>
      <c r="H24" s="36"/>
      <c r="I24" s="36"/>
      <c r="J24" s="73"/>
      <c r="K24" s="2"/>
      <c r="L24" s="1"/>
      <c r="M24" s="1"/>
      <c r="N24" s="2"/>
      <c r="O24" s="3"/>
      <c r="P24" s="3"/>
      <c r="Q24" s="2"/>
      <c r="R24" s="62"/>
      <c r="S24" s="63"/>
      <c r="T24" s="63"/>
      <c r="U24" s="62"/>
      <c r="V24" s="64"/>
      <c r="W24" s="62"/>
      <c r="X24" s="63"/>
      <c r="Y24" s="62"/>
      <c r="Z24" s="66"/>
      <c r="AA24" s="66"/>
      <c r="AB24" s="66"/>
      <c r="AC24" s="66"/>
      <c r="AD24" s="66"/>
      <c r="AE24" s="66"/>
      <c r="AF24" s="66"/>
      <c r="AG24" s="66"/>
      <c r="AH24" s="66"/>
      <c r="AI24" s="36"/>
    </row>
    <row r="25" spans="1:35" s="12" customFormat="1" x14ac:dyDescent="0.25">
      <c r="A25" s="29"/>
      <c r="B25" s="36"/>
      <c r="C25" s="81"/>
      <c r="D25" s="71"/>
      <c r="E25" s="36"/>
      <c r="G25" s="72"/>
      <c r="H25" s="36"/>
      <c r="I25" s="36"/>
      <c r="J25" s="73"/>
      <c r="K25" s="2"/>
      <c r="L25" s="1"/>
      <c r="M25" s="1"/>
      <c r="N25" s="2"/>
      <c r="O25" s="3"/>
      <c r="P25" s="3"/>
      <c r="Q25" s="2"/>
      <c r="R25" s="62"/>
      <c r="S25" s="63"/>
      <c r="T25" s="63"/>
      <c r="U25" s="62"/>
      <c r="V25" s="64"/>
      <c r="W25" s="62"/>
      <c r="X25" s="63"/>
      <c r="Y25" s="62"/>
      <c r="Z25" s="66"/>
      <c r="AA25" s="66"/>
      <c r="AB25" s="66"/>
      <c r="AC25" s="66"/>
      <c r="AD25" s="66"/>
      <c r="AE25" s="66"/>
      <c r="AF25" s="66"/>
      <c r="AG25" s="66"/>
      <c r="AH25" s="66"/>
      <c r="AI25" s="36"/>
    </row>
    <row r="26" spans="1:35" s="12" customFormat="1" x14ac:dyDescent="0.25">
      <c r="A26" s="29"/>
      <c r="B26" s="36"/>
      <c r="C26" s="81"/>
      <c r="D26" s="71"/>
      <c r="E26" s="36"/>
      <c r="G26" s="72"/>
      <c r="H26" s="36"/>
      <c r="I26" s="36"/>
      <c r="J26" s="73"/>
      <c r="K26" s="2"/>
      <c r="L26" s="1"/>
      <c r="M26" s="1"/>
      <c r="N26" s="2"/>
      <c r="O26" s="3"/>
      <c r="P26" s="3"/>
      <c r="Q26" s="2"/>
      <c r="R26" s="62"/>
      <c r="S26" s="63"/>
      <c r="T26" s="63"/>
      <c r="U26" s="62"/>
      <c r="V26" s="64"/>
      <c r="W26" s="62"/>
      <c r="X26" s="63"/>
      <c r="Y26" s="62"/>
      <c r="Z26" s="66"/>
      <c r="AA26" s="66"/>
      <c r="AB26" s="66"/>
      <c r="AC26" s="66"/>
      <c r="AD26" s="66"/>
      <c r="AE26" s="66"/>
      <c r="AF26" s="66"/>
      <c r="AG26" s="66"/>
      <c r="AH26" s="66"/>
      <c r="AI26" s="36"/>
    </row>
    <row r="27" spans="1:35" s="12" customFormat="1" x14ac:dyDescent="0.25">
      <c r="A27" s="29"/>
      <c r="B27" s="36"/>
      <c r="C27" s="81"/>
      <c r="D27" s="71"/>
      <c r="E27" s="36"/>
      <c r="G27" s="72"/>
      <c r="H27" s="36"/>
      <c r="I27" s="36"/>
      <c r="J27" s="73"/>
      <c r="K27" s="2"/>
      <c r="L27" s="1"/>
      <c r="M27" s="1"/>
      <c r="N27" s="2"/>
      <c r="O27" s="3"/>
      <c r="P27" s="3"/>
      <c r="Q27" s="2"/>
      <c r="R27" s="62"/>
      <c r="S27" s="63"/>
      <c r="T27" s="63"/>
      <c r="U27" s="62"/>
      <c r="V27" s="64"/>
      <c r="W27" s="62"/>
      <c r="X27" s="63"/>
      <c r="Y27" s="62"/>
      <c r="Z27" s="66"/>
      <c r="AA27" s="66"/>
      <c r="AB27" s="66"/>
      <c r="AC27" s="66"/>
      <c r="AD27" s="66"/>
      <c r="AE27" s="66"/>
      <c r="AF27" s="66"/>
      <c r="AG27" s="66"/>
      <c r="AH27" s="66"/>
      <c r="AI27" s="36"/>
    </row>
    <row r="28" spans="1:35" s="12" customFormat="1" x14ac:dyDescent="0.25">
      <c r="A28" s="29"/>
      <c r="B28" s="36"/>
      <c r="C28" s="81"/>
      <c r="D28" s="71"/>
      <c r="E28" s="36"/>
      <c r="G28" s="72"/>
      <c r="H28" s="36"/>
      <c r="I28" s="36"/>
      <c r="J28" s="73"/>
      <c r="K28" s="36" t="s">
        <v>122</v>
      </c>
      <c r="L28" s="1"/>
      <c r="M28" s="1"/>
      <c r="N28" s="2"/>
      <c r="O28" s="3"/>
      <c r="P28" s="3"/>
      <c r="Q28" s="2"/>
      <c r="R28" s="62"/>
      <c r="S28" s="63"/>
      <c r="T28" s="62"/>
      <c r="U28" s="62"/>
      <c r="V28" s="64"/>
      <c r="W28" s="62"/>
      <c r="X28" s="65"/>
      <c r="Y28" s="62"/>
      <c r="Z28" s="66"/>
      <c r="AA28" s="66"/>
      <c r="AB28" s="66"/>
      <c r="AC28" s="66"/>
      <c r="AD28" s="67"/>
      <c r="AE28" s="66"/>
      <c r="AF28" s="66"/>
      <c r="AG28" s="66"/>
      <c r="AH28" s="66"/>
      <c r="AI28" s="36"/>
    </row>
    <row r="29" spans="1:35" s="12" customFormat="1" x14ac:dyDescent="0.25">
      <c r="A29" s="29"/>
      <c r="B29" s="36"/>
      <c r="C29" s="81"/>
      <c r="D29" s="71"/>
      <c r="E29" s="36"/>
      <c r="G29" s="72"/>
      <c r="H29" s="36"/>
      <c r="I29" s="36"/>
      <c r="J29" s="73"/>
      <c r="K29" s="2"/>
      <c r="L29" s="1"/>
      <c r="M29" s="1"/>
      <c r="N29" s="2"/>
      <c r="O29" s="3"/>
      <c r="P29" s="3"/>
      <c r="Q29" s="2"/>
      <c r="R29" s="62"/>
      <c r="S29" s="63"/>
      <c r="T29" s="62"/>
      <c r="U29" s="62"/>
      <c r="V29" s="64"/>
      <c r="W29" s="62"/>
      <c r="X29" s="65"/>
      <c r="Y29" s="62"/>
      <c r="Z29" s="66"/>
      <c r="AA29" s="66"/>
      <c r="AB29" s="66"/>
      <c r="AC29" s="66"/>
      <c r="AD29" s="67"/>
      <c r="AE29" s="66"/>
      <c r="AF29" s="66"/>
      <c r="AG29" s="66"/>
      <c r="AH29" s="66"/>
      <c r="AI29" s="36"/>
    </row>
    <row r="30" spans="1:35" s="12" customFormat="1" x14ac:dyDescent="0.25">
      <c r="A30" s="29"/>
      <c r="B30" s="36"/>
      <c r="C30" s="81"/>
      <c r="D30" s="71"/>
      <c r="E30" s="36"/>
      <c r="G30" s="72"/>
      <c r="H30" s="36"/>
      <c r="I30" s="36"/>
      <c r="J30" s="73"/>
      <c r="K30" s="2"/>
      <c r="L30" s="1"/>
      <c r="M30" s="1"/>
      <c r="N30" s="2"/>
      <c r="O30" s="3"/>
      <c r="P30" s="3"/>
      <c r="Q30" s="2"/>
      <c r="R30" s="62"/>
      <c r="S30" s="63"/>
      <c r="T30" s="62"/>
      <c r="U30" s="62"/>
      <c r="V30" s="64"/>
      <c r="W30" s="62"/>
      <c r="X30" s="65"/>
      <c r="Y30" s="62"/>
      <c r="Z30" s="66"/>
      <c r="AA30" s="66"/>
      <c r="AB30" s="66"/>
      <c r="AC30" s="66"/>
      <c r="AD30" s="67"/>
      <c r="AE30" s="66"/>
      <c r="AF30" s="66"/>
      <c r="AG30" s="66"/>
      <c r="AH30" s="66"/>
      <c r="AI30" s="36"/>
    </row>
    <row r="31" spans="1:35" s="12" customFormat="1" x14ac:dyDescent="0.25">
      <c r="A31" s="29"/>
      <c r="B31" s="36"/>
      <c r="C31" s="81"/>
      <c r="D31" s="71"/>
      <c r="E31" s="36"/>
      <c r="G31" s="72"/>
      <c r="H31" s="36"/>
      <c r="I31" s="36"/>
      <c r="J31" s="73"/>
      <c r="K31" s="2"/>
      <c r="L31" s="1"/>
      <c r="M31" s="1"/>
      <c r="N31" s="2"/>
      <c r="O31" s="3"/>
      <c r="P31" s="3"/>
      <c r="Q31" s="2"/>
      <c r="R31" s="62"/>
      <c r="S31" s="63"/>
      <c r="T31" s="62"/>
      <c r="U31" s="62"/>
      <c r="V31" s="64"/>
      <c r="W31" s="62"/>
      <c r="X31" s="65"/>
      <c r="Y31" s="62"/>
      <c r="Z31" s="66"/>
      <c r="AA31" s="66"/>
      <c r="AB31" s="66"/>
      <c r="AC31" s="66"/>
      <c r="AD31" s="67"/>
      <c r="AE31" s="66"/>
      <c r="AF31" s="66"/>
      <c r="AG31" s="66"/>
      <c r="AH31" s="66"/>
      <c r="AI31" s="36"/>
    </row>
    <row r="32" spans="1:35" s="12" customFormat="1" x14ac:dyDescent="0.25">
      <c r="A32" s="29"/>
      <c r="B32" s="36"/>
      <c r="C32" s="81"/>
      <c r="D32" s="71"/>
      <c r="E32" s="36"/>
      <c r="G32" s="72"/>
      <c r="H32" s="36"/>
      <c r="I32" s="36"/>
      <c r="J32" s="73"/>
      <c r="K32" s="2"/>
      <c r="L32" s="1"/>
      <c r="M32" s="1"/>
      <c r="N32" s="2"/>
      <c r="O32" s="3"/>
      <c r="P32" s="3"/>
      <c r="Q32" s="2"/>
      <c r="R32" s="62"/>
      <c r="S32" s="63"/>
      <c r="T32" s="62"/>
      <c r="U32" s="62"/>
      <c r="V32" s="64"/>
      <c r="W32" s="62"/>
      <c r="X32" s="65"/>
      <c r="Y32" s="62"/>
      <c r="Z32" s="66"/>
      <c r="AA32" s="66"/>
      <c r="AB32" s="66"/>
      <c r="AC32" s="66"/>
      <c r="AD32" s="67"/>
      <c r="AE32" s="66"/>
      <c r="AF32" s="66"/>
      <c r="AG32" s="66"/>
      <c r="AH32" s="66"/>
      <c r="AI32" s="36"/>
    </row>
    <row r="33" spans="1:35" s="12" customFormat="1" x14ac:dyDescent="0.25">
      <c r="A33" s="29"/>
      <c r="B33" s="36"/>
      <c r="C33" s="81"/>
      <c r="D33" s="71"/>
      <c r="E33" s="36"/>
      <c r="G33" s="72"/>
      <c r="H33" s="36"/>
      <c r="I33" s="36"/>
      <c r="J33" s="73"/>
      <c r="K33" s="2"/>
      <c r="L33" s="1"/>
      <c r="M33" s="1"/>
      <c r="N33" s="2"/>
      <c r="O33" s="3"/>
      <c r="P33" s="3"/>
      <c r="Q33" s="2"/>
      <c r="R33" s="62"/>
      <c r="S33" s="63"/>
      <c r="T33" s="62"/>
      <c r="U33" s="62"/>
      <c r="V33" s="64"/>
      <c r="W33" s="62"/>
      <c r="X33" s="65"/>
      <c r="Y33" s="62"/>
      <c r="Z33" s="66"/>
      <c r="AA33" s="66"/>
      <c r="AB33" s="66"/>
      <c r="AC33" s="66"/>
      <c r="AD33" s="67"/>
      <c r="AE33" s="66"/>
      <c r="AF33" s="66"/>
      <c r="AG33" s="66"/>
      <c r="AH33" s="66"/>
      <c r="AI33" s="36"/>
    </row>
    <row r="34" spans="1:35" s="12" customFormat="1" x14ac:dyDescent="0.25">
      <c r="A34" s="29"/>
      <c r="B34" s="36"/>
      <c r="C34" s="81"/>
      <c r="D34" s="71"/>
      <c r="E34" s="36"/>
      <c r="G34" s="72"/>
      <c r="H34" s="36"/>
      <c r="I34" s="36"/>
      <c r="J34" s="73"/>
      <c r="K34" s="2"/>
      <c r="L34" s="1"/>
      <c r="M34" s="1"/>
      <c r="N34" s="2"/>
      <c r="O34" s="3"/>
      <c r="P34" s="3"/>
      <c r="Q34" s="2"/>
      <c r="R34" s="62"/>
      <c r="S34" s="63"/>
      <c r="T34" s="62"/>
      <c r="U34" s="62"/>
      <c r="V34" s="64"/>
      <c r="W34" s="62"/>
      <c r="X34" s="65"/>
      <c r="Y34" s="62"/>
      <c r="Z34" s="66"/>
      <c r="AA34" s="66"/>
      <c r="AB34" s="66"/>
      <c r="AC34" s="66"/>
      <c r="AD34" s="67"/>
      <c r="AE34" s="66"/>
      <c r="AF34" s="66"/>
      <c r="AG34" s="66"/>
      <c r="AH34" s="66"/>
      <c r="AI34" s="36"/>
    </row>
    <row r="35" spans="1:35" s="12" customFormat="1" x14ac:dyDescent="0.25">
      <c r="A35" s="29"/>
      <c r="B35" s="36"/>
      <c r="C35" s="81"/>
      <c r="D35" s="71"/>
      <c r="E35" s="36"/>
      <c r="G35" s="72"/>
      <c r="H35" s="36"/>
      <c r="I35" s="36"/>
      <c r="J35" s="73"/>
      <c r="K35" s="2"/>
      <c r="L35" s="1"/>
      <c r="M35" s="1"/>
      <c r="N35" s="2"/>
      <c r="O35" s="3"/>
      <c r="P35" s="3"/>
      <c r="Q35" s="2"/>
      <c r="R35" s="62"/>
      <c r="S35" s="63"/>
      <c r="T35" s="62"/>
      <c r="U35" s="62"/>
      <c r="V35" s="64"/>
      <c r="W35" s="62"/>
      <c r="X35" s="65"/>
      <c r="Y35" s="62"/>
      <c r="Z35" s="66"/>
      <c r="AA35" s="66"/>
      <c r="AB35" s="66"/>
      <c r="AC35" s="66"/>
      <c r="AD35" s="67"/>
      <c r="AE35" s="66"/>
      <c r="AF35" s="66"/>
      <c r="AG35" s="66"/>
      <c r="AH35" s="66"/>
      <c r="AI35" s="36"/>
    </row>
    <row r="36" spans="1:35" s="12" customFormat="1" x14ac:dyDescent="0.25">
      <c r="A36" s="29"/>
      <c r="B36" s="36"/>
      <c r="C36" s="81"/>
      <c r="D36" s="71"/>
      <c r="E36" s="36"/>
      <c r="G36" s="72"/>
      <c r="H36" s="36"/>
      <c r="I36" s="36"/>
      <c r="J36" s="73"/>
      <c r="K36" s="2"/>
      <c r="L36" s="1"/>
      <c r="M36" s="1"/>
      <c r="N36" s="2"/>
      <c r="O36" s="3"/>
      <c r="P36" s="3"/>
      <c r="Q36" s="2"/>
      <c r="R36" s="62"/>
      <c r="S36" s="63"/>
      <c r="T36" s="62"/>
      <c r="U36" s="62"/>
      <c r="V36" s="64"/>
      <c r="W36" s="62"/>
      <c r="X36" s="65"/>
      <c r="Y36" s="62"/>
      <c r="Z36" s="66"/>
      <c r="AA36" s="66"/>
      <c r="AB36" s="66"/>
      <c r="AC36" s="66"/>
      <c r="AD36" s="67"/>
      <c r="AE36" s="66"/>
      <c r="AF36" s="66"/>
      <c r="AG36" s="66"/>
      <c r="AH36" s="66"/>
      <c r="AI36" s="36"/>
    </row>
    <row r="37" spans="1:35" s="12" customFormat="1" x14ac:dyDescent="0.25">
      <c r="A37" s="29"/>
      <c r="B37" s="36"/>
      <c r="C37" s="81"/>
      <c r="D37" s="71"/>
      <c r="E37" s="36"/>
      <c r="G37" s="72"/>
      <c r="H37" s="36"/>
      <c r="I37" s="36"/>
      <c r="J37" s="73"/>
      <c r="K37" s="2"/>
      <c r="L37" s="1"/>
      <c r="M37" s="1"/>
      <c r="N37" s="2"/>
      <c r="O37" s="3"/>
      <c r="P37" s="3"/>
      <c r="Q37" s="2"/>
      <c r="R37" s="62"/>
      <c r="S37" s="63"/>
      <c r="T37" s="62"/>
      <c r="U37" s="62"/>
      <c r="V37" s="64"/>
      <c r="W37" s="62"/>
      <c r="X37" s="65"/>
      <c r="Y37" s="62"/>
      <c r="Z37" s="66"/>
      <c r="AA37" s="66"/>
      <c r="AB37" s="66"/>
      <c r="AC37" s="66"/>
      <c r="AD37" s="67"/>
      <c r="AE37" s="66"/>
      <c r="AF37" s="66"/>
      <c r="AG37" s="66"/>
      <c r="AH37" s="66"/>
      <c r="AI37" s="36"/>
    </row>
    <row r="38" spans="1:35" s="12" customFormat="1" x14ac:dyDescent="0.25">
      <c r="A38" s="29"/>
      <c r="B38" s="36"/>
      <c r="C38" s="81"/>
      <c r="D38" s="71"/>
      <c r="E38" s="36"/>
      <c r="G38" s="72"/>
      <c r="H38" s="36"/>
      <c r="I38" s="36"/>
      <c r="J38" s="73"/>
      <c r="K38" s="2"/>
      <c r="L38" s="1"/>
      <c r="M38" s="1"/>
      <c r="N38" s="2"/>
      <c r="O38" s="3"/>
      <c r="P38" s="3"/>
      <c r="Q38" s="2"/>
      <c r="R38" s="62"/>
      <c r="S38" s="63"/>
      <c r="T38" s="62"/>
      <c r="U38" s="62"/>
      <c r="V38" s="64"/>
      <c r="W38" s="62"/>
      <c r="X38" s="65"/>
      <c r="Y38" s="62"/>
      <c r="Z38" s="66"/>
      <c r="AA38" s="66"/>
      <c r="AB38" s="66"/>
      <c r="AC38" s="66"/>
      <c r="AD38" s="67"/>
      <c r="AE38" s="66"/>
      <c r="AF38" s="66"/>
      <c r="AG38" s="66"/>
      <c r="AH38" s="66"/>
      <c r="AI38" s="36"/>
    </row>
    <row r="39" spans="1:35" s="12" customFormat="1" x14ac:dyDescent="0.25">
      <c r="A39" s="29"/>
      <c r="B39" s="36"/>
      <c r="C39" s="81"/>
      <c r="D39" s="71"/>
      <c r="E39" s="36"/>
      <c r="G39" s="72"/>
      <c r="H39" s="36"/>
      <c r="I39" s="36"/>
      <c r="J39" s="73"/>
      <c r="K39" s="2"/>
      <c r="L39" s="1"/>
      <c r="M39" s="1"/>
      <c r="N39" s="2"/>
      <c r="O39" s="3"/>
      <c r="P39" s="3"/>
      <c r="Q39" s="2"/>
      <c r="R39" s="62"/>
      <c r="S39" s="63"/>
      <c r="T39" s="62"/>
      <c r="U39" s="62"/>
      <c r="V39" s="64"/>
      <c r="W39" s="62"/>
      <c r="X39" s="65"/>
      <c r="Y39" s="62"/>
      <c r="Z39" s="66"/>
      <c r="AA39" s="66"/>
      <c r="AB39" s="66"/>
      <c r="AC39" s="66"/>
      <c r="AD39" s="67"/>
      <c r="AE39" s="66"/>
      <c r="AF39" s="66"/>
      <c r="AG39" s="66"/>
      <c r="AH39" s="66"/>
      <c r="AI39" s="36"/>
    </row>
    <row r="40" spans="1:35" s="12" customFormat="1" x14ac:dyDescent="0.25">
      <c r="A40" s="29"/>
      <c r="B40" s="36"/>
      <c r="C40" s="81"/>
      <c r="D40" s="71"/>
      <c r="E40" s="36"/>
      <c r="G40" s="72"/>
      <c r="H40" s="36"/>
      <c r="I40" s="36"/>
      <c r="J40" s="73"/>
      <c r="K40" s="36" t="s">
        <v>119</v>
      </c>
      <c r="L40" s="1"/>
      <c r="M40" s="1"/>
      <c r="N40" s="2"/>
      <c r="O40" s="3"/>
      <c r="P40" s="3"/>
      <c r="Q40" s="2"/>
      <c r="R40" s="62"/>
      <c r="S40" s="63"/>
      <c r="T40" s="62"/>
      <c r="U40" s="62"/>
      <c r="V40" s="64"/>
      <c r="W40" s="62"/>
      <c r="X40" s="65"/>
      <c r="Y40" s="62"/>
      <c r="Z40" s="66"/>
      <c r="AA40" s="66"/>
      <c r="AB40" s="66"/>
      <c r="AC40" s="66"/>
      <c r="AD40" s="67"/>
      <c r="AE40" s="66"/>
      <c r="AF40" s="66"/>
      <c r="AG40" s="66"/>
      <c r="AH40" s="66"/>
      <c r="AI40" s="36"/>
    </row>
    <row r="41" spans="1:35" s="12" customFormat="1" x14ac:dyDescent="0.25">
      <c r="A41" s="29"/>
      <c r="B41" s="2"/>
      <c r="C41" s="82"/>
      <c r="D41" s="2"/>
      <c r="E41" s="1"/>
      <c r="F41" s="1"/>
      <c r="G41" s="2"/>
      <c r="H41" s="49"/>
      <c r="I41" s="3"/>
      <c r="J41" s="2"/>
      <c r="K41" s="36" t="s">
        <v>39</v>
      </c>
      <c r="L41" s="1"/>
      <c r="M41" s="1"/>
      <c r="N41" s="2"/>
      <c r="O41" s="3"/>
      <c r="P41" s="3"/>
      <c r="Q41" s="2"/>
      <c r="R41" s="62"/>
      <c r="S41" s="63"/>
      <c r="T41" s="62"/>
      <c r="U41" s="62"/>
      <c r="V41" s="64"/>
      <c r="W41" s="62"/>
      <c r="X41" s="65"/>
      <c r="Y41" s="62"/>
      <c r="Z41" s="66"/>
      <c r="AA41" s="66"/>
      <c r="AB41" s="66"/>
      <c r="AC41" s="66"/>
      <c r="AD41" s="67"/>
      <c r="AE41" s="66"/>
      <c r="AF41" s="66"/>
      <c r="AG41" s="66"/>
      <c r="AH41" s="66"/>
      <c r="AI41" s="36"/>
    </row>
    <row r="42" spans="1:35" s="12" customFormat="1" x14ac:dyDescent="0.25">
      <c r="A42" s="29"/>
      <c r="B42" s="2"/>
      <c r="C42" s="82"/>
      <c r="D42" s="2"/>
      <c r="E42" s="1"/>
      <c r="F42" s="1"/>
      <c r="G42" s="2"/>
      <c r="H42" s="49"/>
      <c r="I42" s="3"/>
      <c r="K42" s="2"/>
      <c r="L42" s="29"/>
      <c r="M42" s="29"/>
      <c r="N42" s="29"/>
      <c r="O42" s="29"/>
      <c r="P42" s="29"/>
      <c r="Q42" s="29"/>
      <c r="R42" s="62"/>
      <c r="S42" s="63"/>
      <c r="T42" s="62"/>
      <c r="U42" s="62"/>
      <c r="V42" s="64"/>
      <c r="W42" s="62"/>
      <c r="X42" s="65"/>
      <c r="Y42" s="62"/>
      <c r="Z42" s="66"/>
      <c r="AA42" s="66"/>
      <c r="AB42" s="66"/>
      <c r="AC42" s="66"/>
      <c r="AD42" s="67"/>
      <c r="AE42" s="66"/>
      <c r="AF42" s="66"/>
      <c r="AG42" s="66"/>
      <c r="AH42" s="66"/>
      <c r="AI42" s="36"/>
    </row>
    <row r="43" spans="1:35" s="12" customFormat="1" x14ac:dyDescent="0.25">
      <c r="A43" s="29"/>
      <c r="B43" s="2"/>
      <c r="C43" s="82"/>
      <c r="D43" s="2"/>
      <c r="E43" s="1"/>
      <c r="F43" s="1"/>
      <c r="G43" s="2"/>
      <c r="H43" s="49"/>
      <c r="I43" s="3"/>
      <c r="K43" s="2"/>
      <c r="L43" s="29"/>
      <c r="M43" s="29"/>
      <c r="N43" s="29"/>
      <c r="O43" s="29"/>
      <c r="P43" s="29"/>
      <c r="Q43" s="29"/>
      <c r="R43" s="62"/>
      <c r="S43" s="63"/>
      <c r="T43" s="62"/>
      <c r="U43" s="62"/>
      <c r="V43" s="64"/>
      <c r="W43" s="62"/>
      <c r="X43" s="65"/>
      <c r="Y43" s="62"/>
      <c r="Z43" s="66"/>
      <c r="AA43" s="66"/>
      <c r="AB43" s="66"/>
      <c r="AC43" s="66"/>
      <c r="AD43" s="67"/>
      <c r="AE43" s="66"/>
      <c r="AF43" s="66"/>
      <c r="AG43" s="66"/>
      <c r="AH43" s="66"/>
      <c r="AI43" s="36"/>
    </row>
    <row r="44" spans="1:35" s="12" customFormat="1" x14ac:dyDescent="0.25">
      <c r="A44" s="29"/>
      <c r="B44" s="2"/>
      <c r="C44" s="82"/>
      <c r="D44" s="2"/>
      <c r="E44" s="1"/>
      <c r="F44" s="1"/>
      <c r="G44" s="2"/>
      <c r="H44" s="49"/>
      <c r="I44" s="3"/>
      <c r="J44" s="2"/>
      <c r="K44" s="2"/>
      <c r="L44" s="1"/>
      <c r="M44" s="1"/>
      <c r="N44" s="2"/>
      <c r="O44" s="3"/>
      <c r="P44" s="3"/>
      <c r="Q44" s="2"/>
      <c r="R44" s="62"/>
      <c r="S44" s="63"/>
      <c r="T44" s="62"/>
      <c r="U44" s="62"/>
      <c r="V44" s="64"/>
      <c r="W44" s="62"/>
      <c r="X44" s="65"/>
      <c r="Y44" s="62"/>
      <c r="Z44" s="66"/>
      <c r="AA44" s="66"/>
      <c r="AB44" s="66"/>
      <c r="AC44" s="66"/>
      <c r="AD44" s="67"/>
      <c r="AE44" s="66"/>
      <c r="AF44" s="66"/>
      <c r="AG44" s="66"/>
      <c r="AH44" s="66"/>
      <c r="AI44" s="36"/>
    </row>
    <row r="45" spans="1:35" s="12" customFormat="1" x14ac:dyDescent="0.25">
      <c r="A45" s="29"/>
      <c r="B45" s="2"/>
      <c r="C45" s="82"/>
      <c r="D45" s="2"/>
      <c r="E45" s="1"/>
      <c r="F45" s="1"/>
      <c r="G45" s="2"/>
      <c r="H45" s="49"/>
      <c r="I45" s="3"/>
      <c r="J45" s="2"/>
      <c r="K45" s="2"/>
      <c r="L45" s="1"/>
      <c r="M45" s="1"/>
      <c r="N45" s="2"/>
      <c r="O45" s="3"/>
      <c r="P45" s="3"/>
      <c r="Q45" s="2"/>
      <c r="R45" s="62"/>
      <c r="S45" s="63"/>
      <c r="T45" s="62"/>
      <c r="U45" s="62"/>
      <c r="V45" s="64"/>
      <c r="W45" s="62"/>
      <c r="X45" s="65"/>
      <c r="Y45" s="62"/>
      <c r="Z45" s="66"/>
      <c r="AA45" s="66"/>
      <c r="AB45" s="66"/>
      <c r="AC45" s="66"/>
      <c r="AD45" s="67"/>
      <c r="AE45" s="66"/>
      <c r="AF45" s="66"/>
      <c r="AG45" s="66"/>
      <c r="AH45" s="66"/>
      <c r="AI45" s="36"/>
    </row>
    <row r="46" spans="1:35" s="12" customFormat="1" x14ac:dyDescent="0.25">
      <c r="A46" s="29"/>
      <c r="B46" s="2"/>
      <c r="C46" s="82"/>
      <c r="D46" s="2"/>
      <c r="E46" s="1"/>
      <c r="F46" s="1"/>
      <c r="G46" s="2"/>
      <c r="H46" s="49"/>
      <c r="I46" s="3"/>
      <c r="J46" s="2"/>
      <c r="K46" s="2"/>
      <c r="L46" s="1"/>
      <c r="M46" s="1"/>
      <c r="N46" s="2"/>
      <c r="O46" s="3"/>
      <c r="P46" s="3"/>
      <c r="Q46" s="2"/>
      <c r="R46" s="62"/>
      <c r="S46" s="63"/>
      <c r="T46" s="62"/>
      <c r="U46" s="62"/>
      <c r="V46" s="64"/>
      <c r="W46" s="62"/>
      <c r="X46" s="65"/>
      <c r="Y46" s="62"/>
      <c r="Z46" s="66"/>
      <c r="AA46" s="66"/>
      <c r="AB46" s="66"/>
      <c r="AC46" s="66"/>
      <c r="AD46" s="67"/>
      <c r="AE46" s="66"/>
      <c r="AF46" s="66"/>
      <c r="AG46" s="66"/>
      <c r="AH46" s="66"/>
      <c r="AI46" s="36"/>
    </row>
    <row r="47" spans="1:35" s="12" customFormat="1" x14ac:dyDescent="0.25">
      <c r="A47" s="29"/>
      <c r="B47" s="2"/>
      <c r="C47" s="82"/>
      <c r="D47" s="2"/>
      <c r="E47" s="1"/>
      <c r="F47" s="1"/>
      <c r="G47" s="2"/>
      <c r="H47" s="49"/>
      <c r="I47" s="3"/>
      <c r="J47" s="2"/>
      <c r="K47" s="2"/>
      <c r="L47" s="1"/>
      <c r="M47" s="1"/>
      <c r="N47" s="2"/>
      <c r="O47" s="3"/>
      <c r="P47" s="3"/>
      <c r="Q47" s="2"/>
      <c r="R47" s="62"/>
      <c r="S47" s="63"/>
      <c r="T47" s="62"/>
      <c r="U47" s="62"/>
      <c r="V47" s="64"/>
      <c r="W47" s="62"/>
      <c r="X47" s="65"/>
      <c r="Y47" s="62"/>
      <c r="Z47" s="66"/>
      <c r="AA47" s="66"/>
      <c r="AB47" s="66"/>
      <c r="AC47" s="66"/>
      <c r="AD47" s="67"/>
      <c r="AE47" s="66"/>
      <c r="AF47" s="66"/>
      <c r="AG47" s="66"/>
      <c r="AH47" s="66"/>
      <c r="AI47" s="36"/>
    </row>
    <row r="48" spans="1:35" s="12" customFormat="1" x14ac:dyDescent="0.25">
      <c r="A48" s="29"/>
      <c r="B48" s="2"/>
      <c r="C48" s="82"/>
      <c r="D48" s="2"/>
      <c r="E48" s="1"/>
      <c r="F48" s="1"/>
      <c r="G48" s="2"/>
      <c r="H48" s="49"/>
      <c r="I48" s="3"/>
      <c r="J48" s="2"/>
      <c r="K48" s="2"/>
      <c r="L48" s="1"/>
      <c r="M48" s="1"/>
      <c r="N48" s="2"/>
      <c r="O48" s="3"/>
      <c r="P48" s="3"/>
      <c r="Q48" s="2"/>
      <c r="R48" s="62"/>
      <c r="S48" s="63"/>
      <c r="T48" s="62"/>
      <c r="U48" s="62"/>
      <c r="V48" s="64"/>
      <c r="W48" s="62"/>
      <c r="X48" s="65"/>
      <c r="Y48" s="62"/>
      <c r="Z48" s="66"/>
      <c r="AA48" s="66"/>
      <c r="AB48" s="66"/>
      <c r="AC48" s="66"/>
      <c r="AD48" s="67"/>
      <c r="AE48" s="66"/>
      <c r="AF48" s="66"/>
      <c r="AG48" s="66"/>
      <c r="AH48" s="66"/>
      <c r="AI48" s="36"/>
    </row>
    <row r="49" spans="1:35" s="12" customFormat="1" x14ac:dyDescent="0.25">
      <c r="A49" s="29"/>
      <c r="B49" s="2"/>
      <c r="C49" s="82"/>
      <c r="D49" s="2"/>
      <c r="E49" s="1"/>
      <c r="F49" s="1"/>
      <c r="G49" s="2"/>
      <c r="H49" s="49"/>
      <c r="I49" s="3"/>
      <c r="J49" s="2"/>
      <c r="K49" s="2"/>
      <c r="L49" s="1"/>
      <c r="M49" s="1"/>
      <c r="N49" s="2"/>
      <c r="O49" s="3"/>
      <c r="P49" s="3"/>
      <c r="Q49" s="2"/>
      <c r="R49" s="62"/>
      <c r="S49" s="63"/>
      <c r="T49" s="62"/>
      <c r="U49" s="62"/>
      <c r="V49" s="64"/>
      <c r="W49" s="62"/>
      <c r="X49" s="65"/>
      <c r="Y49" s="62"/>
      <c r="Z49" s="66"/>
      <c r="AA49" s="66"/>
      <c r="AB49" s="66"/>
      <c r="AC49" s="66"/>
      <c r="AD49" s="67"/>
      <c r="AE49" s="66"/>
      <c r="AF49" s="66"/>
      <c r="AG49" s="66"/>
      <c r="AH49" s="66"/>
      <c r="AI49" s="36"/>
    </row>
    <row r="50" spans="1:35" s="12" customFormat="1" x14ac:dyDescent="0.25">
      <c r="A50" s="29"/>
      <c r="B50" s="2"/>
      <c r="C50" s="82"/>
      <c r="D50" s="2"/>
      <c r="E50" s="1"/>
      <c r="F50" s="1"/>
      <c r="G50" s="2"/>
      <c r="H50" s="49"/>
      <c r="I50" s="3"/>
      <c r="J50" s="2"/>
      <c r="K50" s="2"/>
      <c r="L50" s="1"/>
      <c r="M50" s="1"/>
      <c r="N50" s="2"/>
      <c r="O50" s="3"/>
      <c r="P50" s="3"/>
      <c r="Q50" s="2"/>
      <c r="R50" s="62"/>
      <c r="S50" s="63"/>
      <c r="T50" s="62"/>
      <c r="U50" s="62"/>
      <c r="V50" s="64"/>
      <c r="W50" s="62"/>
      <c r="X50" s="65"/>
      <c r="Y50" s="62"/>
      <c r="Z50" s="66"/>
      <c r="AA50" s="66"/>
      <c r="AB50" s="66"/>
      <c r="AC50" s="66"/>
      <c r="AD50" s="67"/>
      <c r="AE50" s="66"/>
      <c r="AF50" s="66"/>
      <c r="AG50" s="66"/>
      <c r="AH50" s="66"/>
      <c r="AI50" s="36"/>
    </row>
    <row r="51" spans="1:35" s="12" customFormat="1" x14ac:dyDescent="0.25">
      <c r="A51" s="29"/>
      <c r="B51" s="2"/>
      <c r="C51" s="82"/>
      <c r="D51" s="2"/>
      <c r="E51" s="1"/>
      <c r="F51" s="1"/>
      <c r="G51" s="2"/>
      <c r="H51" s="49"/>
      <c r="I51" s="3"/>
      <c r="J51" s="2"/>
      <c r="K51" s="2"/>
      <c r="L51" s="1"/>
      <c r="M51" s="1"/>
      <c r="N51" s="2"/>
      <c r="O51" s="3"/>
      <c r="P51" s="3"/>
      <c r="Q51" s="2"/>
      <c r="R51" s="62"/>
      <c r="S51" s="63"/>
      <c r="T51" s="62"/>
      <c r="U51" s="62"/>
      <c r="V51" s="64"/>
      <c r="W51" s="62"/>
      <c r="X51" s="65"/>
      <c r="Y51" s="62"/>
      <c r="Z51" s="66"/>
      <c r="AA51" s="66"/>
      <c r="AB51" s="66"/>
      <c r="AC51" s="66"/>
      <c r="AD51" s="67"/>
      <c r="AE51" s="66"/>
      <c r="AF51" s="66"/>
      <c r="AG51" s="66"/>
      <c r="AH51" s="66"/>
      <c r="AI51" s="36"/>
    </row>
    <row r="52" spans="1:35" s="12" customFormat="1" x14ac:dyDescent="0.25">
      <c r="A52" s="29"/>
      <c r="B52" s="2"/>
      <c r="C52" s="82"/>
      <c r="D52" s="2"/>
      <c r="E52" s="1"/>
      <c r="F52" s="1"/>
      <c r="G52" s="2"/>
      <c r="H52" s="49"/>
      <c r="I52" s="3"/>
      <c r="J52" s="2"/>
      <c r="K52" s="2"/>
      <c r="L52" s="1"/>
      <c r="M52" s="1"/>
      <c r="N52" s="2"/>
      <c r="O52" s="3"/>
      <c r="P52" s="3"/>
      <c r="Q52" s="2"/>
      <c r="R52" s="62"/>
      <c r="S52" s="63"/>
      <c r="T52" s="62"/>
      <c r="U52" s="62"/>
      <c r="V52" s="64"/>
      <c r="W52" s="62"/>
      <c r="X52" s="65"/>
      <c r="Y52" s="62"/>
      <c r="Z52" s="66"/>
      <c r="AA52" s="66"/>
      <c r="AB52" s="66"/>
      <c r="AC52" s="66"/>
      <c r="AD52" s="67"/>
      <c r="AE52" s="66"/>
      <c r="AF52" s="66"/>
      <c r="AG52" s="66"/>
      <c r="AH52" s="66"/>
      <c r="AI52" s="36"/>
    </row>
    <row r="53" spans="1:35" s="12" customFormat="1" x14ac:dyDescent="0.25">
      <c r="A53" s="29"/>
      <c r="B53" s="2"/>
      <c r="C53" s="82"/>
      <c r="D53" s="2"/>
      <c r="E53" s="1"/>
      <c r="F53" s="1"/>
      <c r="G53" s="2"/>
      <c r="H53" s="49"/>
      <c r="I53" s="3"/>
      <c r="J53" s="2"/>
      <c r="K53" s="2"/>
      <c r="L53" s="1"/>
      <c r="M53" s="1"/>
      <c r="N53" s="2"/>
      <c r="O53" s="3"/>
      <c r="P53" s="3"/>
      <c r="Q53" s="2"/>
      <c r="R53" s="62"/>
      <c r="S53" s="63"/>
      <c r="T53" s="62"/>
      <c r="U53" s="62"/>
      <c r="V53" s="64"/>
      <c r="W53" s="62"/>
      <c r="X53" s="65"/>
      <c r="Y53" s="62"/>
      <c r="Z53" s="66"/>
      <c r="AA53" s="66"/>
      <c r="AB53" s="66"/>
      <c r="AC53" s="66"/>
      <c r="AD53" s="67"/>
      <c r="AE53" s="66"/>
      <c r="AF53" s="66"/>
      <c r="AG53" s="66"/>
      <c r="AH53" s="66"/>
      <c r="AI53" s="36"/>
    </row>
    <row r="54" spans="1:35" s="12" customFormat="1" x14ac:dyDescent="0.25">
      <c r="A54" s="29"/>
      <c r="B54" s="2"/>
      <c r="C54" s="82"/>
      <c r="D54" s="2"/>
      <c r="E54" s="1"/>
      <c r="F54" s="1"/>
      <c r="G54" s="2"/>
      <c r="H54" s="49"/>
      <c r="I54" s="3"/>
      <c r="J54" s="2"/>
      <c r="K54" s="2"/>
      <c r="L54" s="1"/>
      <c r="M54" s="1"/>
      <c r="N54" s="2"/>
      <c r="O54" s="3"/>
      <c r="P54" s="3"/>
      <c r="Q54" s="2"/>
      <c r="R54" s="62"/>
      <c r="S54" s="63"/>
      <c r="T54" s="62"/>
      <c r="U54" s="62"/>
      <c r="V54" s="64"/>
      <c r="W54" s="62"/>
      <c r="X54" s="65"/>
      <c r="Y54" s="62"/>
      <c r="Z54" s="66"/>
      <c r="AA54" s="66"/>
      <c r="AB54" s="66"/>
      <c r="AC54" s="66"/>
      <c r="AD54" s="67"/>
      <c r="AE54" s="66"/>
      <c r="AF54" s="66"/>
      <c r="AG54" s="66"/>
      <c r="AH54" s="66"/>
      <c r="AI54" s="36"/>
    </row>
    <row r="55" spans="1:35" s="12" customFormat="1" x14ac:dyDescent="0.25">
      <c r="A55" s="29"/>
      <c r="B55" s="2"/>
      <c r="C55" s="82"/>
      <c r="D55" s="2"/>
      <c r="E55" s="1"/>
      <c r="F55" s="1"/>
      <c r="G55" s="2"/>
      <c r="H55" s="49"/>
      <c r="I55" s="3"/>
      <c r="J55" s="2"/>
      <c r="K55" s="2"/>
      <c r="L55" s="1"/>
      <c r="M55" s="1"/>
      <c r="N55" s="2"/>
      <c r="O55" s="3"/>
      <c r="P55" s="3"/>
      <c r="Q55" s="2"/>
      <c r="R55" s="62"/>
      <c r="S55" s="63"/>
      <c r="T55" s="62"/>
      <c r="U55" s="62"/>
      <c r="V55" s="64"/>
      <c r="W55" s="62"/>
      <c r="X55" s="65"/>
      <c r="Y55" s="62"/>
      <c r="Z55" s="66"/>
      <c r="AA55" s="66"/>
      <c r="AB55" s="66"/>
      <c r="AC55" s="66"/>
      <c r="AD55" s="67"/>
      <c r="AE55" s="66"/>
      <c r="AF55" s="66"/>
      <c r="AG55" s="66"/>
      <c r="AH55" s="66"/>
      <c r="AI55" s="36"/>
    </row>
    <row r="56" spans="1:35" s="12" customFormat="1" x14ac:dyDescent="0.25">
      <c r="A56" s="29"/>
      <c r="B56" s="2"/>
      <c r="C56" s="82"/>
      <c r="D56" s="2"/>
      <c r="E56" s="1"/>
      <c r="F56" s="1"/>
      <c r="G56" s="2"/>
      <c r="H56" s="49"/>
      <c r="I56" s="3"/>
      <c r="J56" s="2"/>
      <c r="K56" s="2"/>
      <c r="L56" s="1"/>
      <c r="M56" s="1"/>
      <c r="N56" s="2"/>
      <c r="O56" s="3"/>
      <c r="P56" s="3"/>
      <c r="Q56" s="2"/>
      <c r="R56" s="62"/>
      <c r="S56" s="63"/>
      <c r="T56" s="62"/>
      <c r="U56" s="62"/>
      <c r="V56" s="64"/>
      <c r="W56" s="62"/>
      <c r="X56" s="65"/>
      <c r="Y56" s="62"/>
      <c r="Z56" s="66"/>
      <c r="AA56" s="66"/>
      <c r="AB56" s="66"/>
      <c r="AC56" s="66"/>
      <c r="AD56" s="67"/>
      <c r="AE56" s="66"/>
      <c r="AF56" s="66"/>
      <c r="AG56" s="66"/>
      <c r="AH56" s="66"/>
      <c r="AI56" s="36"/>
    </row>
    <row r="57" spans="1:35" s="12" customFormat="1" x14ac:dyDescent="0.25">
      <c r="A57" s="29"/>
      <c r="B57" s="2"/>
      <c r="C57" s="82"/>
      <c r="D57" s="2"/>
      <c r="E57" s="1"/>
      <c r="F57" s="1"/>
      <c r="G57" s="2"/>
      <c r="H57" s="49"/>
      <c r="I57" s="3"/>
      <c r="J57" s="2"/>
      <c r="K57" s="2"/>
      <c r="L57" s="1"/>
      <c r="M57" s="1"/>
      <c r="N57" s="2"/>
      <c r="O57" s="3"/>
      <c r="P57" s="3"/>
      <c r="Q57" s="2"/>
      <c r="R57" s="62"/>
      <c r="S57" s="63"/>
      <c r="T57" s="62"/>
      <c r="U57" s="62"/>
      <c r="V57" s="64"/>
      <c r="W57" s="62"/>
      <c r="X57" s="65"/>
      <c r="Y57" s="62"/>
      <c r="Z57" s="66"/>
      <c r="AA57" s="66"/>
      <c r="AB57" s="66"/>
      <c r="AC57" s="66"/>
      <c r="AD57" s="67"/>
      <c r="AE57" s="66"/>
      <c r="AF57" s="66"/>
      <c r="AG57" s="66"/>
      <c r="AH57" s="66"/>
      <c r="AI57" s="36"/>
    </row>
    <row r="58" spans="1:35" s="12" customFormat="1" x14ac:dyDescent="0.25">
      <c r="A58" s="29"/>
      <c r="B58" s="2"/>
      <c r="C58" s="82"/>
      <c r="D58" s="2"/>
      <c r="E58" s="1"/>
      <c r="F58" s="1"/>
      <c r="G58" s="2"/>
      <c r="H58" s="49"/>
      <c r="I58" s="3"/>
      <c r="J58" s="2"/>
      <c r="K58" s="2"/>
      <c r="L58" s="1"/>
      <c r="M58" s="1"/>
      <c r="N58" s="2"/>
      <c r="O58" s="3"/>
      <c r="P58" s="3"/>
      <c r="Q58" s="2"/>
      <c r="R58" s="62"/>
      <c r="S58" s="63"/>
      <c r="T58" s="62"/>
      <c r="U58" s="62"/>
      <c r="V58" s="64"/>
      <c r="W58" s="62"/>
      <c r="X58" s="65"/>
      <c r="Y58" s="62"/>
      <c r="Z58" s="66"/>
      <c r="AA58" s="66"/>
      <c r="AB58" s="66"/>
      <c r="AC58" s="66"/>
      <c r="AD58" s="67"/>
      <c r="AE58" s="66"/>
      <c r="AF58" s="66"/>
      <c r="AG58" s="66"/>
      <c r="AH58" s="66"/>
      <c r="AI58" s="36"/>
    </row>
    <row r="59" spans="1:35" s="12" customFormat="1" x14ac:dyDescent="0.25">
      <c r="A59" s="29"/>
      <c r="B59" s="2"/>
      <c r="C59" s="82"/>
      <c r="D59" s="2"/>
      <c r="E59" s="1"/>
      <c r="F59" s="1"/>
      <c r="G59" s="2"/>
      <c r="H59" s="49"/>
      <c r="I59" s="3"/>
      <c r="J59" s="2"/>
      <c r="K59" s="2"/>
      <c r="L59" s="1"/>
      <c r="M59" s="1"/>
      <c r="N59" s="2"/>
      <c r="O59" s="3"/>
      <c r="P59" s="3"/>
      <c r="Q59" s="2"/>
      <c r="R59" s="62"/>
      <c r="S59" s="63"/>
      <c r="T59" s="62"/>
      <c r="U59" s="62"/>
      <c r="V59" s="64"/>
      <c r="W59" s="62"/>
      <c r="X59" s="65"/>
      <c r="Y59" s="62"/>
      <c r="Z59" s="66"/>
      <c r="AA59" s="66"/>
      <c r="AB59" s="66"/>
      <c r="AC59" s="66"/>
      <c r="AD59" s="67"/>
      <c r="AE59" s="66"/>
      <c r="AF59" s="66"/>
      <c r="AG59" s="66"/>
      <c r="AH59" s="66"/>
      <c r="AI59" s="36"/>
    </row>
    <row r="60" spans="1:35" s="12" customFormat="1" x14ac:dyDescent="0.25">
      <c r="A60" s="29"/>
      <c r="B60" s="2"/>
      <c r="C60" s="82"/>
      <c r="D60" s="2"/>
      <c r="E60" s="1"/>
      <c r="F60" s="1"/>
      <c r="G60" s="2"/>
      <c r="H60" s="49"/>
      <c r="I60" s="3"/>
      <c r="J60" s="2"/>
      <c r="K60" s="2"/>
      <c r="L60" s="1"/>
      <c r="M60" s="1"/>
      <c r="N60" s="2"/>
      <c r="O60" s="3"/>
      <c r="P60" s="3"/>
      <c r="Q60" s="2"/>
      <c r="R60" s="62"/>
      <c r="S60" s="63"/>
      <c r="T60" s="62"/>
      <c r="U60" s="62"/>
      <c r="V60" s="64"/>
      <c r="W60" s="62"/>
      <c r="X60" s="65"/>
      <c r="Y60" s="62"/>
      <c r="Z60" s="66"/>
      <c r="AA60" s="66"/>
      <c r="AB60" s="66"/>
      <c r="AC60" s="66"/>
      <c r="AD60" s="67"/>
      <c r="AE60" s="66"/>
      <c r="AF60" s="66"/>
      <c r="AG60" s="66"/>
      <c r="AH60" s="66"/>
      <c r="AI60" s="36"/>
    </row>
    <row r="61" spans="1:35" s="12" customFormat="1" x14ac:dyDescent="0.25">
      <c r="A61" s="29"/>
      <c r="B61" s="2"/>
      <c r="C61" s="82"/>
      <c r="D61" s="2"/>
      <c r="E61" s="1"/>
      <c r="F61" s="1"/>
      <c r="G61" s="2"/>
      <c r="H61" s="49"/>
      <c r="I61" s="3"/>
      <c r="J61" s="2"/>
      <c r="K61" s="2"/>
      <c r="L61" s="1"/>
      <c r="M61" s="1"/>
      <c r="N61" s="2"/>
      <c r="O61" s="3"/>
      <c r="P61" s="3"/>
      <c r="Q61" s="2"/>
      <c r="R61" s="62"/>
      <c r="S61" s="63"/>
      <c r="T61" s="62"/>
      <c r="U61" s="62"/>
      <c r="V61" s="64"/>
      <c r="W61" s="62"/>
      <c r="X61" s="65"/>
      <c r="Y61" s="62"/>
      <c r="Z61" s="66"/>
      <c r="AA61" s="66"/>
      <c r="AB61" s="66"/>
      <c r="AC61" s="66"/>
      <c r="AD61" s="67"/>
      <c r="AE61" s="66"/>
      <c r="AF61" s="66"/>
      <c r="AG61" s="66"/>
      <c r="AH61" s="66"/>
      <c r="AI61" s="36"/>
    </row>
    <row r="62" spans="1:35" s="12" customFormat="1" x14ac:dyDescent="0.25">
      <c r="A62" s="29"/>
      <c r="B62" s="2"/>
      <c r="C62" s="82"/>
      <c r="D62" s="2"/>
      <c r="E62" s="1"/>
      <c r="F62" s="1"/>
      <c r="G62" s="2"/>
      <c r="H62" s="49"/>
      <c r="I62" s="3"/>
      <c r="J62" s="2"/>
      <c r="K62" s="2"/>
      <c r="L62" s="1"/>
      <c r="M62" s="1"/>
      <c r="N62" s="2"/>
      <c r="O62" s="3"/>
      <c r="P62" s="3"/>
      <c r="Q62" s="2"/>
      <c r="R62" s="62"/>
      <c r="S62" s="63"/>
      <c r="T62" s="62"/>
      <c r="U62" s="62"/>
      <c r="V62" s="64"/>
      <c r="W62" s="62"/>
      <c r="X62" s="65"/>
      <c r="Y62" s="62"/>
      <c r="Z62" s="66"/>
      <c r="AA62" s="66"/>
      <c r="AB62" s="66"/>
      <c r="AC62" s="66"/>
      <c r="AD62" s="67"/>
      <c r="AE62" s="66"/>
      <c r="AF62" s="66"/>
      <c r="AG62" s="66"/>
      <c r="AH62" s="66"/>
      <c r="AI62" s="36"/>
    </row>
    <row r="63" spans="1:35" s="12" customFormat="1" x14ac:dyDescent="0.25">
      <c r="A63" s="29"/>
      <c r="B63" s="2"/>
      <c r="C63" s="82"/>
      <c r="D63" s="2"/>
      <c r="E63" s="1"/>
      <c r="F63" s="1"/>
      <c r="G63" s="2"/>
      <c r="H63" s="49"/>
      <c r="I63" s="3"/>
      <c r="J63" s="2"/>
      <c r="K63" s="2"/>
      <c r="L63" s="1"/>
      <c r="M63" s="1"/>
      <c r="N63" s="2"/>
      <c r="O63" s="3"/>
      <c r="P63" s="3"/>
      <c r="Q63" s="2"/>
      <c r="R63" s="62"/>
      <c r="S63" s="63"/>
      <c r="T63" s="62"/>
      <c r="U63" s="62"/>
      <c r="V63" s="64"/>
      <c r="W63" s="62"/>
      <c r="X63" s="65"/>
      <c r="Y63" s="62"/>
      <c r="Z63" s="66"/>
      <c r="AA63" s="66"/>
      <c r="AB63" s="66"/>
      <c r="AC63" s="66"/>
      <c r="AD63" s="67"/>
      <c r="AE63" s="66"/>
      <c r="AF63" s="66"/>
      <c r="AG63" s="66"/>
      <c r="AH63" s="66"/>
      <c r="AI63" s="36"/>
    </row>
    <row r="64" spans="1:35" s="12" customFormat="1" x14ac:dyDescent="0.25">
      <c r="A64" s="29"/>
      <c r="B64" s="2"/>
      <c r="C64" s="82"/>
      <c r="D64" s="2"/>
      <c r="E64" s="1"/>
      <c r="F64" s="1"/>
      <c r="G64" s="2"/>
      <c r="H64" s="49"/>
      <c r="I64" s="3"/>
      <c r="J64" s="2"/>
      <c r="K64" s="2"/>
      <c r="L64" s="1"/>
      <c r="M64" s="1"/>
      <c r="N64" s="2"/>
      <c r="O64" s="3"/>
      <c r="P64" s="3"/>
      <c r="Q64" s="2"/>
      <c r="R64" s="62"/>
      <c r="S64" s="63"/>
      <c r="T64" s="62"/>
      <c r="U64" s="62"/>
      <c r="V64" s="64"/>
      <c r="W64" s="62"/>
      <c r="X64" s="65"/>
      <c r="Y64" s="62"/>
      <c r="Z64" s="66"/>
      <c r="AA64" s="66"/>
      <c r="AB64" s="66"/>
      <c r="AC64" s="66"/>
      <c r="AD64" s="67"/>
      <c r="AE64" s="66"/>
      <c r="AF64" s="66"/>
      <c r="AG64" s="66"/>
      <c r="AH64" s="66"/>
      <c r="AI64" s="36"/>
    </row>
    <row r="65" spans="1:35" s="12" customFormat="1" x14ac:dyDescent="0.25">
      <c r="A65" s="29"/>
      <c r="B65" s="2"/>
      <c r="C65" s="82"/>
      <c r="D65" s="2"/>
      <c r="E65" s="1"/>
      <c r="F65" s="1"/>
      <c r="G65" s="2"/>
      <c r="H65" s="49"/>
      <c r="I65" s="3"/>
      <c r="J65" s="2"/>
      <c r="K65" s="2"/>
      <c r="L65" s="1"/>
      <c r="M65" s="1"/>
      <c r="N65" s="2"/>
      <c r="O65" s="3"/>
      <c r="P65" s="3"/>
      <c r="Q65" s="2"/>
      <c r="R65" s="62"/>
      <c r="S65" s="63"/>
      <c r="T65" s="62"/>
      <c r="U65" s="62"/>
      <c r="V65" s="64"/>
      <c r="W65" s="62"/>
      <c r="X65" s="65"/>
      <c r="Y65" s="62"/>
      <c r="Z65" s="66"/>
      <c r="AA65" s="66"/>
      <c r="AB65" s="66"/>
      <c r="AC65" s="66"/>
      <c r="AD65" s="67"/>
      <c r="AE65" s="66"/>
      <c r="AF65" s="66"/>
      <c r="AG65" s="66"/>
      <c r="AH65" s="66"/>
      <c r="AI65" s="36"/>
    </row>
  </sheetData>
  <mergeCells count="29">
    <mergeCell ref="K17:Q17"/>
    <mergeCell ref="K18:Q18"/>
    <mergeCell ref="K19:Q19"/>
    <mergeCell ref="K20:Q20"/>
    <mergeCell ref="K21:Q21"/>
    <mergeCell ref="K16:Q16"/>
    <mergeCell ref="K5:Q5"/>
    <mergeCell ref="K6:Q6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Z2:AA2"/>
    <mergeCell ref="AB2:AC2"/>
    <mergeCell ref="AD2:AE2"/>
    <mergeCell ref="AF2:AH2"/>
    <mergeCell ref="K3:Q3"/>
    <mergeCell ref="R2:Y2"/>
    <mergeCell ref="K4:Q4"/>
    <mergeCell ref="A1:C1"/>
    <mergeCell ref="K1:Q1"/>
    <mergeCell ref="A2:C2"/>
    <mergeCell ref="D2:J2"/>
    <mergeCell ref="K2:Q2"/>
  </mergeCells>
  <dataValidations disablePrompts="1" count="1">
    <dataValidation type="list" allowBlank="1" showInputMessage="1" showErrorMessage="1" sqref="K4:Q4 K6:Q21" xr:uid="{D5C252C5-78FD-4731-BC8C-9C4B3F19CFD5}">
      <formula1>$K$40:$K$41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2" manualBreakCount="2">
    <brk id="10" max="20" man="1"/>
    <brk id="25" max="2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F90D-C031-433A-9124-703FE132AF41}">
  <dimension ref="A1:DV65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9" bestFit="1" customWidth="1"/>
    <col min="2" max="2" width="30" style="2" customWidth="1"/>
    <col min="3" max="3" width="8" style="82" bestFit="1" customWidth="1"/>
    <col min="4" max="4" width="39.42578125" style="2" bestFit="1" customWidth="1"/>
    <col min="5" max="5" width="29" style="1" bestFit="1" customWidth="1"/>
    <col min="6" max="6" width="14.5703125" style="1" customWidth="1"/>
    <col min="7" max="7" width="14.85546875" style="2" bestFit="1" customWidth="1"/>
    <col min="8" max="8" width="7.5703125" style="49" bestFit="1" customWidth="1"/>
    <col min="9" max="9" width="10.85546875" style="3" bestFit="1" customWidth="1"/>
    <col min="10" max="10" width="13.5703125" style="2" bestFit="1" customWidth="1"/>
    <col min="11" max="11" width="4.7109375" style="2" customWidth="1"/>
    <col min="12" max="13" width="4.7109375" style="1" customWidth="1"/>
    <col min="14" max="14" width="4.7109375" style="2" customWidth="1"/>
    <col min="15" max="16" width="4.7109375" style="3" customWidth="1"/>
    <col min="17" max="17" width="4.7109375" style="2" customWidth="1"/>
    <col min="18" max="18" width="10.42578125" style="4" customWidth="1"/>
    <col min="19" max="19" width="10.5703125" style="48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25.140625" style="4" bestFit="1" customWidth="1"/>
    <col min="24" max="24" width="9.28515625" style="6" bestFit="1" customWidth="1"/>
    <col min="25" max="25" width="8.7109375" style="4" bestFit="1" customWidth="1"/>
    <col min="26" max="29" width="13.7109375" style="7" customWidth="1"/>
    <col min="30" max="30" width="13.7109375" style="8" customWidth="1"/>
    <col min="31" max="31" width="13.7109375" style="9" customWidth="1"/>
    <col min="32" max="34" width="15.28515625" style="9" customWidth="1"/>
    <col min="35" max="35" width="124.42578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90" t="s">
        <v>25</v>
      </c>
      <c r="B1" s="90"/>
      <c r="C1" s="90"/>
      <c r="K1" s="91"/>
      <c r="L1" s="91"/>
      <c r="M1" s="91"/>
      <c r="N1" s="91"/>
      <c r="O1" s="91"/>
      <c r="P1" s="91"/>
      <c r="Q1" s="91"/>
      <c r="R1" s="31"/>
      <c r="S1" s="44"/>
      <c r="T1" s="31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30" customFormat="1" ht="12.75" customHeight="1" x14ac:dyDescent="0.2">
      <c r="A2" s="92" t="s">
        <v>128</v>
      </c>
      <c r="B2" s="92"/>
      <c r="C2" s="92"/>
      <c r="D2" s="93" t="s">
        <v>29</v>
      </c>
      <c r="E2" s="93"/>
      <c r="F2" s="93"/>
      <c r="G2" s="93"/>
      <c r="H2" s="93"/>
      <c r="I2" s="93"/>
      <c r="J2" s="93"/>
      <c r="K2" s="93" t="s">
        <v>37</v>
      </c>
      <c r="L2" s="93"/>
      <c r="M2" s="93"/>
      <c r="N2" s="93"/>
      <c r="O2" s="93"/>
      <c r="P2" s="93"/>
      <c r="Q2" s="93"/>
      <c r="R2" s="96" t="s">
        <v>19</v>
      </c>
      <c r="S2" s="96"/>
      <c r="T2" s="96"/>
      <c r="U2" s="96"/>
      <c r="V2" s="96"/>
      <c r="W2" s="96"/>
      <c r="X2" s="96"/>
      <c r="Y2" s="96"/>
      <c r="Z2" s="94" t="s">
        <v>23</v>
      </c>
      <c r="AA2" s="94"/>
      <c r="AB2" s="94" t="s">
        <v>31</v>
      </c>
      <c r="AC2" s="94"/>
      <c r="AD2" s="94" t="s">
        <v>24</v>
      </c>
      <c r="AE2" s="94"/>
      <c r="AF2" s="94" t="s">
        <v>32</v>
      </c>
      <c r="AG2" s="94"/>
      <c r="AH2" s="94"/>
      <c r="AI2" s="68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</row>
    <row r="3" spans="1:126" s="17" customFormat="1" ht="45" customHeight="1" x14ac:dyDescent="0.2">
      <c r="A3" s="83" t="s">
        <v>4</v>
      </c>
      <c r="B3" s="83" t="s">
        <v>13</v>
      </c>
      <c r="C3" s="14" t="s">
        <v>41</v>
      </c>
      <c r="D3" s="83" t="s">
        <v>1</v>
      </c>
      <c r="E3" s="83" t="s">
        <v>14</v>
      </c>
      <c r="F3" s="83" t="s">
        <v>15</v>
      </c>
      <c r="G3" s="83" t="s">
        <v>2</v>
      </c>
      <c r="H3" s="50" t="s">
        <v>5</v>
      </c>
      <c r="I3" s="83" t="s">
        <v>16</v>
      </c>
      <c r="J3" s="83" t="s">
        <v>3</v>
      </c>
      <c r="K3" s="95" t="s">
        <v>121</v>
      </c>
      <c r="L3" s="95"/>
      <c r="M3" s="95"/>
      <c r="N3" s="95"/>
      <c r="O3" s="95"/>
      <c r="P3" s="95"/>
      <c r="Q3" s="95"/>
      <c r="R3" s="13" t="s">
        <v>20</v>
      </c>
      <c r="S3" s="45" t="s">
        <v>38</v>
      </c>
      <c r="T3" s="13" t="s">
        <v>117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9" t="s">
        <v>0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</row>
    <row r="4" spans="1:126" x14ac:dyDescent="0.25">
      <c r="A4" s="70" t="s">
        <v>40</v>
      </c>
      <c r="B4" s="52" t="s">
        <v>34</v>
      </c>
      <c r="C4" s="57">
        <v>9</v>
      </c>
      <c r="D4" s="53" t="s">
        <v>26</v>
      </c>
      <c r="E4" s="53" t="s">
        <v>33</v>
      </c>
      <c r="F4" s="53" t="s">
        <v>27</v>
      </c>
      <c r="G4" s="53" t="s">
        <v>28</v>
      </c>
      <c r="H4" s="54">
        <v>12345</v>
      </c>
      <c r="I4" s="53" t="s">
        <v>99</v>
      </c>
      <c r="J4" s="53" t="s">
        <v>35</v>
      </c>
      <c r="K4" s="88" t="s">
        <v>119</v>
      </c>
      <c r="L4" s="88"/>
      <c r="M4" s="88"/>
      <c r="N4" s="88"/>
      <c r="O4" s="88"/>
      <c r="P4" s="88"/>
      <c r="Q4" s="88"/>
      <c r="R4" s="55" t="s">
        <v>36</v>
      </c>
      <c r="S4" s="56">
        <v>1234</v>
      </c>
      <c r="T4" s="56">
        <v>1234</v>
      </c>
      <c r="U4" s="55" t="s">
        <v>6</v>
      </c>
      <c r="V4" s="57" t="s">
        <v>30</v>
      </c>
      <c r="W4" s="55" t="s">
        <v>148</v>
      </c>
      <c r="X4" s="58">
        <v>48</v>
      </c>
      <c r="Y4" s="55">
        <v>45108</v>
      </c>
      <c r="Z4" s="59">
        <v>500</v>
      </c>
      <c r="AA4" s="59">
        <v>1000</v>
      </c>
      <c r="AB4" s="59">
        <v>0</v>
      </c>
      <c r="AC4" s="59">
        <v>1000</v>
      </c>
      <c r="AD4" s="59">
        <v>10</v>
      </c>
      <c r="AE4" s="59">
        <v>20</v>
      </c>
      <c r="AF4" s="60">
        <f>SUM(Z4,AB4,AD4)</f>
        <v>510</v>
      </c>
      <c r="AG4" s="60">
        <f>SUM(AA4,AC4,AE4)</f>
        <v>2020</v>
      </c>
      <c r="AH4" s="59">
        <f>SUM(AF4)+(AG4*X4)</f>
        <v>97470</v>
      </c>
      <c r="AI4" s="61"/>
      <c r="DR4" s="11"/>
      <c r="DS4" s="11"/>
      <c r="DT4" s="11"/>
      <c r="DU4" s="11"/>
      <c r="DV4" s="11"/>
    </row>
    <row r="5" spans="1:126" s="24" customFormat="1" x14ac:dyDescent="0.25">
      <c r="A5" s="84"/>
      <c r="B5" s="18"/>
      <c r="C5" s="20"/>
      <c r="D5" s="18"/>
      <c r="E5" s="18"/>
      <c r="F5" s="18"/>
      <c r="G5" s="18"/>
      <c r="H5" s="51"/>
      <c r="I5" s="18"/>
      <c r="J5" s="18"/>
      <c r="K5" s="89"/>
      <c r="L5" s="89"/>
      <c r="M5" s="89"/>
      <c r="N5" s="89"/>
      <c r="O5" s="89"/>
      <c r="P5" s="89"/>
      <c r="Q5" s="89"/>
      <c r="R5" s="19"/>
      <c r="S5" s="46"/>
      <c r="T5" s="46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</row>
    <row r="6" spans="1:126" x14ac:dyDescent="0.25">
      <c r="A6" s="74" t="s">
        <v>118</v>
      </c>
      <c r="B6" s="75" t="s">
        <v>42</v>
      </c>
      <c r="C6" s="80">
        <v>9</v>
      </c>
      <c r="D6" s="76" t="s">
        <v>58</v>
      </c>
      <c r="E6" s="75" t="s">
        <v>59</v>
      </c>
      <c r="F6" s="77"/>
      <c r="G6" s="78" t="s">
        <v>85</v>
      </c>
      <c r="H6" s="75">
        <v>16749</v>
      </c>
      <c r="I6" s="75" t="s">
        <v>98</v>
      </c>
      <c r="J6" s="79" t="s">
        <v>102</v>
      </c>
      <c r="K6" s="87" t="s">
        <v>120</v>
      </c>
      <c r="L6" s="87"/>
      <c r="M6" s="87"/>
      <c r="N6" s="87"/>
      <c r="O6" s="87"/>
      <c r="P6" s="87"/>
      <c r="Q6" s="87"/>
      <c r="R6" s="40"/>
      <c r="S6" s="85"/>
      <c r="T6" s="85"/>
      <c r="U6" s="40"/>
      <c r="V6" s="26"/>
      <c r="W6" s="40"/>
      <c r="X6" s="86"/>
      <c r="Y6" s="25">
        <v>45108</v>
      </c>
      <c r="Z6" s="37"/>
      <c r="AA6" s="37"/>
      <c r="AB6" s="43"/>
      <c r="AC6" s="43"/>
      <c r="AD6" s="37"/>
      <c r="AE6" s="37"/>
      <c r="AF6" s="38">
        <f t="shared" ref="AF6:AG21" si="0">SUM(Z6,AB6,AD6)</f>
        <v>0</v>
      </c>
      <c r="AG6" s="38">
        <f t="shared" si="0"/>
        <v>0</v>
      </c>
      <c r="AH6" s="39">
        <f t="shared" ref="AH6:AH21" si="1">SUM(AF6)+(AG6*X6)</f>
        <v>0</v>
      </c>
      <c r="AI6" s="28"/>
      <c r="DR6" s="11"/>
      <c r="DS6" s="11"/>
      <c r="DT6" s="11"/>
      <c r="DU6" s="11"/>
      <c r="DV6" s="11"/>
    </row>
    <row r="7" spans="1:126" x14ac:dyDescent="0.25">
      <c r="A7" s="74" t="s">
        <v>129</v>
      </c>
      <c r="B7" s="75" t="s">
        <v>43</v>
      </c>
      <c r="C7" s="80">
        <v>9</v>
      </c>
      <c r="D7" s="76" t="s">
        <v>60</v>
      </c>
      <c r="E7" s="75" t="s">
        <v>61</v>
      </c>
      <c r="F7" s="77"/>
      <c r="G7" s="78" t="s">
        <v>86</v>
      </c>
      <c r="H7" s="75">
        <v>16720</v>
      </c>
      <c r="I7" s="75" t="s">
        <v>99</v>
      </c>
      <c r="J7" s="79" t="s">
        <v>103</v>
      </c>
      <c r="K7" s="87" t="s">
        <v>120</v>
      </c>
      <c r="L7" s="87"/>
      <c r="M7" s="87"/>
      <c r="N7" s="87"/>
      <c r="O7" s="87"/>
      <c r="P7" s="87"/>
      <c r="Q7" s="87"/>
      <c r="R7" s="40"/>
      <c r="S7" s="85"/>
      <c r="T7" s="85"/>
      <c r="U7" s="40"/>
      <c r="V7" s="26"/>
      <c r="W7" s="40"/>
      <c r="X7" s="86"/>
      <c r="Y7" s="25">
        <v>45108</v>
      </c>
      <c r="Z7" s="37"/>
      <c r="AA7" s="37"/>
      <c r="AB7" s="43"/>
      <c r="AC7" s="43"/>
      <c r="AD7" s="37"/>
      <c r="AE7" s="37"/>
      <c r="AF7" s="38">
        <f t="shared" si="0"/>
        <v>0</v>
      </c>
      <c r="AG7" s="38">
        <f t="shared" si="0"/>
        <v>0</v>
      </c>
      <c r="AH7" s="39">
        <f t="shared" si="1"/>
        <v>0</v>
      </c>
      <c r="AI7" s="28"/>
      <c r="DO7" s="12"/>
      <c r="DP7" s="12"/>
      <c r="DQ7" s="12"/>
    </row>
    <row r="8" spans="1:126" x14ac:dyDescent="0.25">
      <c r="A8" s="74" t="s">
        <v>130</v>
      </c>
      <c r="B8" s="75" t="s">
        <v>44</v>
      </c>
      <c r="C8" s="80">
        <v>9</v>
      </c>
      <c r="D8" s="76" t="s">
        <v>62</v>
      </c>
      <c r="E8" s="75" t="s">
        <v>63</v>
      </c>
      <c r="F8" s="77"/>
      <c r="G8" s="78" t="s">
        <v>87</v>
      </c>
      <c r="H8" s="75">
        <v>16701</v>
      </c>
      <c r="I8" s="75" t="s">
        <v>98</v>
      </c>
      <c r="J8" s="79" t="s">
        <v>104</v>
      </c>
      <c r="K8" s="87" t="s">
        <v>120</v>
      </c>
      <c r="L8" s="87"/>
      <c r="M8" s="87"/>
      <c r="N8" s="87"/>
      <c r="O8" s="87"/>
      <c r="P8" s="87"/>
      <c r="Q8" s="87"/>
      <c r="R8" s="40"/>
      <c r="S8" s="85"/>
      <c r="T8" s="85"/>
      <c r="U8" s="40"/>
      <c r="V8" s="26"/>
      <c r="W8" s="40"/>
      <c r="X8" s="86"/>
      <c r="Y8" s="25">
        <v>45108</v>
      </c>
      <c r="Z8" s="37"/>
      <c r="AA8" s="37"/>
      <c r="AB8" s="43"/>
      <c r="AC8" s="43"/>
      <c r="AD8" s="37"/>
      <c r="AE8" s="37"/>
      <c r="AF8" s="38">
        <f t="shared" si="0"/>
        <v>0</v>
      </c>
      <c r="AG8" s="38">
        <f t="shared" si="0"/>
        <v>0</v>
      </c>
      <c r="AH8" s="39">
        <f t="shared" si="1"/>
        <v>0</v>
      </c>
      <c r="AI8" s="28"/>
      <c r="DO8" s="12"/>
      <c r="DP8" s="12"/>
      <c r="DQ8" s="12"/>
    </row>
    <row r="9" spans="1:126" x14ac:dyDescent="0.25">
      <c r="A9" s="74" t="s">
        <v>131</v>
      </c>
      <c r="B9" s="75" t="s">
        <v>45</v>
      </c>
      <c r="C9" s="80">
        <v>9</v>
      </c>
      <c r="D9" s="76" t="s">
        <v>64</v>
      </c>
      <c r="E9" s="75" t="s">
        <v>145</v>
      </c>
      <c r="F9" s="77"/>
      <c r="G9" s="78" t="s">
        <v>88</v>
      </c>
      <c r="H9" s="75">
        <v>15834</v>
      </c>
      <c r="I9" s="75" t="s">
        <v>101</v>
      </c>
      <c r="J9" s="79" t="s">
        <v>105</v>
      </c>
      <c r="K9" s="87" t="s">
        <v>120</v>
      </c>
      <c r="L9" s="87"/>
      <c r="M9" s="87"/>
      <c r="N9" s="87"/>
      <c r="O9" s="87"/>
      <c r="P9" s="87"/>
      <c r="Q9" s="87"/>
      <c r="R9" s="40"/>
      <c r="S9" s="85"/>
      <c r="T9" s="85"/>
      <c r="U9" s="40"/>
      <c r="V9" s="26"/>
      <c r="W9" s="40"/>
      <c r="X9" s="86"/>
      <c r="Y9" s="25">
        <v>45108</v>
      </c>
      <c r="Z9" s="37"/>
      <c r="AA9" s="37"/>
      <c r="AB9" s="43"/>
      <c r="AC9" s="43"/>
      <c r="AD9" s="37"/>
      <c r="AE9" s="37"/>
      <c r="AF9" s="38">
        <f t="shared" si="0"/>
        <v>0</v>
      </c>
      <c r="AG9" s="38">
        <f t="shared" si="0"/>
        <v>0</v>
      </c>
      <c r="AH9" s="39">
        <f t="shared" si="1"/>
        <v>0</v>
      </c>
      <c r="AI9" s="28"/>
      <c r="DO9" s="12"/>
      <c r="DP9" s="12"/>
      <c r="DQ9" s="12"/>
    </row>
    <row r="10" spans="1:126" x14ac:dyDescent="0.25">
      <c r="A10" s="74" t="s">
        <v>132</v>
      </c>
      <c r="B10" s="75" t="s">
        <v>46</v>
      </c>
      <c r="C10" s="80">
        <v>9</v>
      </c>
      <c r="D10" s="76" t="s">
        <v>65</v>
      </c>
      <c r="E10" s="75" t="s">
        <v>66</v>
      </c>
      <c r="F10" s="77"/>
      <c r="G10" s="78" t="s">
        <v>89</v>
      </c>
      <c r="H10" s="75">
        <v>16915</v>
      </c>
      <c r="I10" s="75" t="s">
        <v>99</v>
      </c>
      <c r="J10" s="79" t="s">
        <v>106</v>
      </c>
      <c r="K10" s="87" t="s">
        <v>120</v>
      </c>
      <c r="L10" s="87"/>
      <c r="M10" s="87"/>
      <c r="N10" s="87"/>
      <c r="O10" s="87"/>
      <c r="P10" s="87"/>
      <c r="Q10" s="87"/>
      <c r="R10" s="40"/>
      <c r="S10" s="85"/>
      <c r="T10" s="85"/>
      <c r="U10" s="40"/>
      <c r="V10" s="26"/>
      <c r="W10" s="40"/>
      <c r="X10" s="86"/>
      <c r="Y10" s="25">
        <v>45108</v>
      </c>
      <c r="Z10" s="37"/>
      <c r="AA10" s="37"/>
      <c r="AB10" s="43"/>
      <c r="AC10" s="43"/>
      <c r="AD10" s="37"/>
      <c r="AE10" s="37"/>
      <c r="AF10" s="38">
        <f t="shared" si="0"/>
        <v>0</v>
      </c>
      <c r="AG10" s="38">
        <f t="shared" si="0"/>
        <v>0</v>
      </c>
      <c r="AH10" s="39">
        <f t="shared" si="1"/>
        <v>0</v>
      </c>
      <c r="AI10" s="28"/>
      <c r="DO10" s="12"/>
      <c r="DP10" s="12"/>
      <c r="DQ10" s="12"/>
    </row>
    <row r="11" spans="1:126" x14ac:dyDescent="0.25">
      <c r="A11" s="74" t="s">
        <v>133</v>
      </c>
      <c r="B11" s="75" t="s">
        <v>47</v>
      </c>
      <c r="C11" s="80">
        <v>9</v>
      </c>
      <c r="D11" s="76" t="s">
        <v>67</v>
      </c>
      <c r="E11" s="75" t="s">
        <v>68</v>
      </c>
      <c r="F11" s="77"/>
      <c r="G11" s="78" t="s">
        <v>90</v>
      </c>
      <c r="H11" s="75">
        <v>16922</v>
      </c>
      <c r="I11" s="75" t="s">
        <v>99</v>
      </c>
      <c r="J11" s="79" t="s">
        <v>107</v>
      </c>
      <c r="K11" s="87" t="s">
        <v>120</v>
      </c>
      <c r="L11" s="87"/>
      <c r="M11" s="87"/>
      <c r="N11" s="87"/>
      <c r="O11" s="87"/>
      <c r="P11" s="87"/>
      <c r="Q11" s="87"/>
      <c r="R11" s="40"/>
      <c r="S11" s="85"/>
      <c r="T11" s="85"/>
      <c r="U11" s="40"/>
      <c r="V11" s="26"/>
      <c r="W11" s="40"/>
      <c r="X11" s="86"/>
      <c r="Y11" s="25">
        <v>45108</v>
      </c>
      <c r="Z11" s="37"/>
      <c r="AA11" s="37"/>
      <c r="AB11" s="43"/>
      <c r="AC11" s="43"/>
      <c r="AD11" s="37"/>
      <c r="AE11" s="37"/>
      <c r="AF11" s="38">
        <f t="shared" si="0"/>
        <v>0</v>
      </c>
      <c r="AG11" s="38">
        <f t="shared" si="0"/>
        <v>0</v>
      </c>
      <c r="AH11" s="39">
        <f t="shared" si="1"/>
        <v>0</v>
      </c>
      <c r="AI11" s="28"/>
      <c r="DO11" s="12"/>
      <c r="DP11" s="12"/>
      <c r="DQ11" s="12"/>
    </row>
    <row r="12" spans="1:126" x14ac:dyDescent="0.25">
      <c r="A12" s="74" t="s">
        <v>134</v>
      </c>
      <c r="B12" s="75" t="s">
        <v>48</v>
      </c>
      <c r="C12" s="80">
        <v>9</v>
      </c>
      <c r="D12" s="76" t="s">
        <v>69</v>
      </c>
      <c r="E12" s="75" t="s">
        <v>70</v>
      </c>
      <c r="F12" s="77"/>
      <c r="G12" s="78" t="s">
        <v>91</v>
      </c>
      <c r="H12" s="75">
        <v>15845</v>
      </c>
      <c r="I12" s="75" t="s">
        <v>100</v>
      </c>
      <c r="J12" s="79" t="s">
        <v>108</v>
      </c>
      <c r="K12" s="87" t="s">
        <v>120</v>
      </c>
      <c r="L12" s="87"/>
      <c r="M12" s="87"/>
      <c r="N12" s="87"/>
      <c r="O12" s="87"/>
      <c r="P12" s="87"/>
      <c r="Q12" s="87"/>
      <c r="R12" s="40"/>
      <c r="S12" s="85"/>
      <c r="T12" s="85"/>
      <c r="U12" s="40"/>
      <c r="V12" s="26"/>
      <c r="W12" s="40"/>
      <c r="X12" s="86"/>
      <c r="Y12" s="25">
        <v>45108</v>
      </c>
      <c r="Z12" s="37"/>
      <c r="AA12" s="37"/>
      <c r="AB12" s="43"/>
      <c r="AC12" s="43"/>
      <c r="AD12" s="37"/>
      <c r="AE12" s="37"/>
      <c r="AF12" s="38">
        <f t="shared" si="0"/>
        <v>0</v>
      </c>
      <c r="AG12" s="38">
        <f t="shared" si="0"/>
        <v>0</v>
      </c>
      <c r="AH12" s="39">
        <f t="shared" si="1"/>
        <v>0</v>
      </c>
      <c r="AI12" s="28"/>
      <c r="DO12" s="12"/>
      <c r="DP12" s="12"/>
      <c r="DQ12" s="12"/>
    </row>
    <row r="13" spans="1:126" x14ac:dyDescent="0.25">
      <c r="A13" s="74" t="s">
        <v>135</v>
      </c>
      <c r="B13" s="75" t="s">
        <v>49</v>
      </c>
      <c r="C13" s="80">
        <v>9</v>
      </c>
      <c r="D13" s="76" t="s">
        <v>71</v>
      </c>
      <c r="E13" s="75" t="s">
        <v>72</v>
      </c>
      <c r="F13" s="77"/>
      <c r="G13" s="78" t="s">
        <v>92</v>
      </c>
      <c r="H13" s="75">
        <v>16735</v>
      </c>
      <c r="I13" s="75" t="s">
        <v>98</v>
      </c>
      <c r="J13" s="79" t="s">
        <v>109</v>
      </c>
      <c r="K13" s="87" t="s">
        <v>120</v>
      </c>
      <c r="L13" s="87"/>
      <c r="M13" s="87"/>
      <c r="N13" s="87"/>
      <c r="O13" s="87"/>
      <c r="P13" s="87"/>
      <c r="Q13" s="87"/>
      <c r="R13" s="40"/>
      <c r="S13" s="85"/>
      <c r="T13" s="85"/>
      <c r="U13" s="40"/>
      <c r="V13" s="26"/>
      <c r="W13" s="40"/>
      <c r="X13" s="86"/>
      <c r="Y13" s="25">
        <v>45108</v>
      </c>
      <c r="Z13" s="37"/>
      <c r="AA13" s="37"/>
      <c r="AB13" s="43"/>
      <c r="AC13" s="43"/>
      <c r="AD13" s="37"/>
      <c r="AE13" s="37"/>
      <c r="AF13" s="38">
        <f t="shared" si="0"/>
        <v>0</v>
      </c>
      <c r="AG13" s="38">
        <f t="shared" si="0"/>
        <v>0</v>
      </c>
      <c r="AH13" s="39">
        <f t="shared" si="1"/>
        <v>0</v>
      </c>
      <c r="AI13" s="28"/>
      <c r="DO13" s="12"/>
      <c r="DP13" s="12"/>
      <c r="DQ13" s="12"/>
    </row>
    <row r="14" spans="1:126" x14ac:dyDescent="0.25">
      <c r="A14" s="74" t="s">
        <v>136</v>
      </c>
      <c r="B14" s="75" t="s">
        <v>50</v>
      </c>
      <c r="C14" s="80">
        <v>9</v>
      </c>
      <c r="D14" s="76" t="s">
        <v>73</v>
      </c>
      <c r="E14" s="75" t="s">
        <v>74</v>
      </c>
      <c r="F14" s="77"/>
      <c r="G14" s="78" t="s">
        <v>93</v>
      </c>
      <c r="H14" s="75">
        <v>16948</v>
      </c>
      <c r="I14" s="75" t="s">
        <v>99</v>
      </c>
      <c r="J14" s="79" t="s">
        <v>110</v>
      </c>
      <c r="K14" s="87" t="s">
        <v>120</v>
      </c>
      <c r="L14" s="87"/>
      <c r="M14" s="87"/>
      <c r="N14" s="87"/>
      <c r="O14" s="87"/>
      <c r="P14" s="87"/>
      <c r="Q14" s="87"/>
      <c r="R14" s="40"/>
      <c r="S14" s="85"/>
      <c r="T14" s="85"/>
      <c r="U14" s="40"/>
      <c r="V14" s="26"/>
      <c r="W14" s="40"/>
      <c r="X14" s="86"/>
      <c r="Y14" s="25">
        <v>45108</v>
      </c>
      <c r="Z14" s="37"/>
      <c r="AA14" s="37"/>
      <c r="AB14" s="43"/>
      <c r="AC14" s="43"/>
      <c r="AD14" s="37"/>
      <c r="AE14" s="37"/>
      <c r="AF14" s="38">
        <f t="shared" si="0"/>
        <v>0</v>
      </c>
      <c r="AG14" s="38">
        <f t="shared" si="0"/>
        <v>0</v>
      </c>
      <c r="AH14" s="39">
        <f t="shared" si="1"/>
        <v>0</v>
      </c>
      <c r="AI14" s="28"/>
      <c r="DO14" s="12"/>
      <c r="DP14" s="12"/>
      <c r="DQ14" s="12"/>
    </row>
    <row r="15" spans="1:126" x14ac:dyDescent="0.25">
      <c r="A15" s="74" t="s">
        <v>137</v>
      </c>
      <c r="B15" s="75" t="s">
        <v>51</v>
      </c>
      <c r="C15" s="80">
        <v>9</v>
      </c>
      <c r="D15" s="76" t="s">
        <v>144</v>
      </c>
      <c r="E15" s="75" t="s">
        <v>126</v>
      </c>
      <c r="F15" s="77"/>
      <c r="G15" s="78" t="s">
        <v>94</v>
      </c>
      <c r="H15" s="75">
        <v>16748</v>
      </c>
      <c r="I15" s="75" t="s">
        <v>99</v>
      </c>
      <c r="J15" s="79" t="s">
        <v>111</v>
      </c>
      <c r="K15" s="87" t="s">
        <v>120</v>
      </c>
      <c r="L15" s="87"/>
      <c r="M15" s="87"/>
      <c r="N15" s="87"/>
      <c r="O15" s="87"/>
      <c r="P15" s="87"/>
      <c r="Q15" s="87"/>
      <c r="R15" s="40"/>
      <c r="S15" s="85"/>
      <c r="T15" s="85"/>
      <c r="U15" s="40"/>
      <c r="V15" s="26"/>
      <c r="W15" s="40"/>
      <c r="X15" s="86"/>
      <c r="Y15" s="25">
        <v>45108</v>
      </c>
      <c r="Z15" s="37"/>
      <c r="AA15" s="37"/>
      <c r="AB15" s="43"/>
      <c r="AC15" s="43"/>
      <c r="AD15" s="37"/>
      <c r="AE15" s="37"/>
      <c r="AF15" s="38">
        <f t="shared" si="0"/>
        <v>0</v>
      </c>
      <c r="AG15" s="38">
        <f t="shared" si="0"/>
        <v>0</v>
      </c>
      <c r="AH15" s="39">
        <f t="shared" si="1"/>
        <v>0</v>
      </c>
      <c r="AI15" s="28"/>
      <c r="DO15" s="12"/>
      <c r="DP15" s="12"/>
      <c r="DQ15" s="12"/>
    </row>
    <row r="16" spans="1:126" x14ac:dyDescent="0.25">
      <c r="A16" s="74" t="s">
        <v>138</v>
      </c>
      <c r="B16" s="75" t="s">
        <v>52</v>
      </c>
      <c r="C16" s="80">
        <v>9</v>
      </c>
      <c r="D16" s="76" t="s">
        <v>149</v>
      </c>
      <c r="E16" s="75" t="s">
        <v>75</v>
      </c>
      <c r="F16" s="77"/>
      <c r="G16" s="78" t="s">
        <v>146</v>
      </c>
      <c r="H16" s="75">
        <v>16731</v>
      </c>
      <c r="I16" s="75" t="s">
        <v>98</v>
      </c>
      <c r="J16" s="79" t="s">
        <v>147</v>
      </c>
      <c r="K16" s="87" t="s">
        <v>120</v>
      </c>
      <c r="L16" s="87"/>
      <c r="M16" s="87"/>
      <c r="N16" s="87"/>
      <c r="O16" s="87"/>
      <c r="P16" s="87"/>
      <c r="Q16" s="87"/>
      <c r="R16" s="40"/>
      <c r="S16" s="85"/>
      <c r="T16" s="85"/>
      <c r="U16" s="40"/>
      <c r="V16" s="26"/>
      <c r="W16" s="40"/>
      <c r="X16" s="86"/>
      <c r="Y16" s="25">
        <v>45108</v>
      </c>
      <c r="Z16" s="37"/>
      <c r="AA16" s="37"/>
      <c r="AB16" s="43"/>
      <c r="AC16" s="43"/>
      <c r="AD16" s="37"/>
      <c r="AE16" s="37"/>
      <c r="AF16" s="38">
        <f t="shared" si="0"/>
        <v>0</v>
      </c>
      <c r="AG16" s="38">
        <f t="shared" si="0"/>
        <v>0</v>
      </c>
      <c r="AH16" s="39">
        <f t="shared" si="1"/>
        <v>0</v>
      </c>
      <c r="AI16" s="28"/>
      <c r="DO16" s="12"/>
      <c r="DP16" s="12"/>
      <c r="DQ16" s="12"/>
    </row>
    <row r="17" spans="1:35" s="12" customFormat="1" x14ac:dyDescent="0.25">
      <c r="A17" s="74" t="s">
        <v>139</v>
      </c>
      <c r="B17" s="75" t="s">
        <v>53</v>
      </c>
      <c r="C17" s="80">
        <v>9</v>
      </c>
      <c r="D17" s="76" t="s">
        <v>76</v>
      </c>
      <c r="E17" s="75" t="s">
        <v>77</v>
      </c>
      <c r="F17" s="77"/>
      <c r="G17" s="78" t="s">
        <v>95</v>
      </c>
      <c r="H17" s="75">
        <v>16743</v>
      </c>
      <c r="I17" s="75" t="s">
        <v>98</v>
      </c>
      <c r="J17" s="79" t="s">
        <v>112</v>
      </c>
      <c r="K17" s="87" t="s">
        <v>120</v>
      </c>
      <c r="L17" s="87"/>
      <c r="M17" s="87"/>
      <c r="N17" s="87"/>
      <c r="O17" s="87"/>
      <c r="P17" s="87"/>
      <c r="Q17" s="87"/>
      <c r="R17" s="40"/>
      <c r="S17" s="85"/>
      <c r="T17" s="85"/>
      <c r="U17" s="40"/>
      <c r="V17" s="26"/>
      <c r="W17" s="40"/>
      <c r="X17" s="86"/>
      <c r="Y17" s="25">
        <v>45108</v>
      </c>
      <c r="Z17" s="37"/>
      <c r="AA17" s="37"/>
      <c r="AB17" s="43"/>
      <c r="AC17" s="43"/>
      <c r="AD17" s="37"/>
      <c r="AE17" s="37"/>
      <c r="AF17" s="38">
        <f t="shared" si="0"/>
        <v>0</v>
      </c>
      <c r="AG17" s="38">
        <f t="shared" si="0"/>
        <v>0</v>
      </c>
      <c r="AH17" s="39">
        <f t="shared" si="1"/>
        <v>0</v>
      </c>
      <c r="AI17" s="28"/>
    </row>
    <row r="18" spans="1:35" s="12" customFormat="1" x14ac:dyDescent="0.25">
      <c r="A18" s="74" t="s">
        <v>140</v>
      </c>
      <c r="B18" s="75" t="s">
        <v>54</v>
      </c>
      <c r="C18" s="80">
        <v>9</v>
      </c>
      <c r="D18" s="76" t="s">
        <v>78</v>
      </c>
      <c r="E18" s="75" t="s">
        <v>79</v>
      </c>
      <c r="F18" s="77"/>
      <c r="G18" s="78" t="s">
        <v>96</v>
      </c>
      <c r="H18" s="75">
        <v>15853</v>
      </c>
      <c r="I18" s="75" t="s">
        <v>100</v>
      </c>
      <c r="J18" s="79" t="s">
        <v>113</v>
      </c>
      <c r="K18" s="87" t="s">
        <v>120</v>
      </c>
      <c r="L18" s="87"/>
      <c r="M18" s="87"/>
      <c r="N18" s="87"/>
      <c r="O18" s="87"/>
      <c r="P18" s="87"/>
      <c r="Q18" s="87"/>
      <c r="R18" s="40"/>
      <c r="S18" s="85"/>
      <c r="T18" s="85"/>
      <c r="U18" s="40"/>
      <c r="V18" s="26"/>
      <c r="W18" s="40"/>
      <c r="X18" s="86"/>
      <c r="Y18" s="25">
        <v>45108</v>
      </c>
      <c r="Z18" s="37"/>
      <c r="AA18" s="37"/>
      <c r="AB18" s="43"/>
      <c r="AC18" s="43"/>
      <c r="AD18" s="37"/>
      <c r="AE18" s="37"/>
      <c r="AF18" s="38">
        <f t="shared" si="0"/>
        <v>0</v>
      </c>
      <c r="AG18" s="38">
        <f t="shared" si="0"/>
        <v>0</v>
      </c>
      <c r="AH18" s="39">
        <f t="shared" si="1"/>
        <v>0</v>
      </c>
      <c r="AI18" s="28"/>
    </row>
    <row r="19" spans="1:35" s="12" customFormat="1" x14ac:dyDescent="0.25">
      <c r="A19" s="74" t="s">
        <v>141</v>
      </c>
      <c r="B19" s="75" t="s">
        <v>57</v>
      </c>
      <c r="C19" s="80">
        <v>9</v>
      </c>
      <c r="D19" s="76" t="s">
        <v>57</v>
      </c>
      <c r="E19" s="75" t="s">
        <v>80</v>
      </c>
      <c r="F19" s="77"/>
      <c r="G19" s="78" t="s">
        <v>95</v>
      </c>
      <c r="H19" s="75">
        <v>16743</v>
      </c>
      <c r="I19" s="75" t="s">
        <v>98</v>
      </c>
      <c r="J19" s="79" t="s">
        <v>114</v>
      </c>
      <c r="K19" s="87" t="s">
        <v>120</v>
      </c>
      <c r="L19" s="87"/>
      <c r="M19" s="87"/>
      <c r="N19" s="87"/>
      <c r="O19" s="87"/>
      <c r="P19" s="87"/>
      <c r="Q19" s="87"/>
      <c r="R19" s="40"/>
      <c r="S19" s="85"/>
      <c r="T19" s="85"/>
      <c r="U19" s="40"/>
      <c r="V19" s="26"/>
      <c r="W19" s="40"/>
      <c r="X19" s="86"/>
      <c r="Y19" s="25">
        <v>45108</v>
      </c>
      <c r="Z19" s="37"/>
      <c r="AA19" s="37"/>
      <c r="AB19" s="43"/>
      <c r="AC19" s="43"/>
      <c r="AD19" s="37"/>
      <c r="AE19" s="37"/>
      <c r="AF19" s="38">
        <f t="shared" si="0"/>
        <v>0</v>
      </c>
      <c r="AG19" s="38">
        <f t="shared" si="0"/>
        <v>0</v>
      </c>
      <c r="AH19" s="39">
        <f t="shared" si="1"/>
        <v>0</v>
      </c>
      <c r="AI19" s="28"/>
    </row>
    <row r="20" spans="1:35" s="12" customFormat="1" x14ac:dyDescent="0.25">
      <c r="A20" s="74" t="s">
        <v>142</v>
      </c>
      <c r="B20" s="75" t="s">
        <v>55</v>
      </c>
      <c r="C20" s="80">
        <v>9</v>
      </c>
      <c r="D20" s="76" t="s">
        <v>81</v>
      </c>
      <c r="E20" s="75" t="s">
        <v>82</v>
      </c>
      <c r="F20" s="77"/>
      <c r="G20" s="78" t="s">
        <v>85</v>
      </c>
      <c r="H20" s="75">
        <v>16749</v>
      </c>
      <c r="I20" s="75" t="s">
        <v>98</v>
      </c>
      <c r="J20" s="79" t="s">
        <v>115</v>
      </c>
      <c r="K20" s="87" t="s">
        <v>120</v>
      </c>
      <c r="L20" s="87"/>
      <c r="M20" s="87"/>
      <c r="N20" s="87"/>
      <c r="O20" s="87"/>
      <c r="P20" s="87"/>
      <c r="Q20" s="87"/>
      <c r="R20" s="40"/>
      <c r="S20" s="85"/>
      <c r="T20" s="85"/>
      <c r="U20" s="40"/>
      <c r="V20" s="26"/>
      <c r="W20" s="40"/>
      <c r="X20" s="86"/>
      <c r="Y20" s="25">
        <v>45108</v>
      </c>
      <c r="Z20" s="37"/>
      <c r="AA20" s="37"/>
      <c r="AB20" s="43"/>
      <c r="AC20" s="43"/>
      <c r="AD20" s="37"/>
      <c r="AE20" s="37"/>
      <c r="AF20" s="38">
        <f t="shared" si="0"/>
        <v>0</v>
      </c>
      <c r="AG20" s="38">
        <f t="shared" si="0"/>
        <v>0</v>
      </c>
      <c r="AH20" s="39">
        <f t="shared" si="1"/>
        <v>0</v>
      </c>
      <c r="AI20" s="28"/>
    </row>
    <row r="21" spans="1:35" s="12" customFormat="1" x14ac:dyDescent="0.25">
      <c r="A21" s="74" t="s">
        <v>143</v>
      </c>
      <c r="B21" s="75" t="s">
        <v>56</v>
      </c>
      <c r="C21" s="80">
        <v>9</v>
      </c>
      <c r="D21" s="76" t="s">
        <v>84</v>
      </c>
      <c r="E21" s="75" t="s">
        <v>83</v>
      </c>
      <c r="F21" s="77"/>
      <c r="G21" s="78" t="s">
        <v>97</v>
      </c>
      <c r="H21" s="75">
        <v>15857</v>
      </c>
      <c r="I21" s="75" t="s">
        <v>100</v>
      </c>
      <c r="J21" s="79" t="s">
        <v>116</v>
      </c>
      <c r="K21" s="87" t="s">
        <v>120</v>
      </c>
      <c r="L21" s="87"/>
      <c r="M21" s="87"/>
      <c r="N21" s="87"/>
      <c r="O21" s="87"/>
      <c r="P21" s="87"/>
      <c r="Q21" s="87"/>
      <c r="R21" s="40"/>
      <c r="S21" s="85"/>
      <c r="T21" s="85"/>
      <c r="U21" s="40"/>
      <c r="V21" s="26"/>
      <c r="W21" s="40"/>
      <c r="X21" s="86"/>
      <c r="Y21" s="25">
        <v>45108</v>
      </c>
      <c r="Z21" s="37"/>
      <c r="AA21" s="37"/>
      <c r="AB21" s="43"/>
      <c r="AC21" s="43"/>
      <c r="AD21" s="37"/>
      <c r="AE21" s="37"/>
      <c r="AF21" s="38">
        <f t="shared" si="0"/>
        <v>0</v>
      </c>
      <c r="AG21" s="38">
        <f t="shared" si="0"/>
        <v>0</v>
      </c>
      <c r="AH21" s="39">
        <f t="shared" si="1"/>
        <v>0</v>
      </c>
      <c r="AI21" s="28"/>
    </row>
    <row r="22" spans="1:35" s="12" customFormat="1" x14ac:dyDescent="0.25">
      <c r="A22" s="29"/>
      <c r="B22" s="36"/>
      <c r="C22" s="81"/>
      <c r="D22" s="71"/>
      <c r="E22" s="36"/>
      <c r="G22" s="72"/>
      <c r="H22" s="36"/>
      <c r="I22" s="36"/>
      <c r="J22" s="73"/>
      <c r="K22" s="2"/>
      <c r="L22" s="1"/>
      <c r="M22" s="1"/>
      <c r="N22" s="2"/>
      <c r="O22" s="3"/>
      <c r="P22" s="3"/>
      <c r="Q22" s="2"/>
      <c r="R22" s="62"/>
      <c r="S22" s="63">
        <f>SUM(S6:S21)</f>
        <v>0</v>
      </c>
      <c r="T22" s="63">
        <f>SUM(T6:T21)</f>
        <v>0</v>
      </c>
      <c r="U22" s="62"/>
      <c r="V22" s="64"/>
      <c r="W22" s="62"/>
      <c r="X22" s="63">
        <f>SUM(X6:X21)</f>
        <v>0</v>
      </c>
      <c r="Y22" s="62"/>
      <c r="Z22" s="66">
        <f>SUM(Z6:Z21)</f>
        <v>0</v>
      </c>
      <c r="AA22" s="66">
        <f t="shared" ref="AA22:AH22" si="2">SUM(AA6:AA21)</f>
        <v>0</v>
      </c>
      <c r="AB22" s="66">
        <f t="shared" si="2"/>
        <v>0</v>
      </c>
      <c r="AC22" s="66">
        <f t="shared" si="2"/>
        <v>0</v>
      </c>
      <c r="AD22" s="66">
        <f t="shared" si="2"/>
        <v>0</v>
      </c>
      <c r="AE22" s="66">
        <f t="shared" si="2"/>
        <v>0</v>
      </c>
      <c r="AF22" s="66">
        <f t="shared" si="2"/>
        <v>0</v>
      </c>
      <c r="AG22" s="66">
        <f t="shared" si="2"/>
        <v>0</v>
      </c>
      <c r="AH22" s="66">
        <f t="shared" si="2"/>
        <v>0</v>
      </c>
      <c r="AI22" s="36"/>
    </row>
    <row r="23" spans="1:35" s="12" customFormat="1" x14ac:dyDescent="0.25">
      <c r="A23" s="29"/>
      <c r="B23" s="36"/>
      <c r="C23" s="81"/>
      <c r="D23" s="71"/>
      <c r="E23" s="36"/>
      <c r="G23" s="72"/>
      <c r="H23" s="36"/>
      <c r="I23" s="36"/>
      <c r="J23" s="73"/>
      <c r="K23" s="2"/>
      <c r="L23" s="1"/>
      <c r="M23" s="1"/>
      <c r="N23" s="2"/>
      <c r="O23" s="3"/>
      <c r="P23" s="3"/>
      <c r="Q23" s="2"/>
      <c r="R23" s="62"/>
      <c r="S23" s="63"/>
      <c r="T23" s="63"/>
      <c r="U23" s="62"/>
      <c r="V23" s="64"/>
      <c r="W23" s="62"/>
      <c r="X23" s="63"/>
      <c r="Y23" s="62"/>
      <c r="Z23" s="66"/>
      <c r="AA23" s="66"/>
      <c r="AB23" s="66"/>
      <c r="AC23" s="66"/>
      <c r="AD23" s="66"/>
      <c r="AE23" s="66"/>
      <c r="AF23" s="66"/>
      <c r="AG23" s="66"/>
      <c r="AH23" s="66"/>
      <c r="AI23" s="36"/>
    </row>
    <row r="24" spans="1:35" s="12" customFormat="1" x14ac:dyDescent="0.25">
      <c r="A24" s="29"/>
      <c r="B24" s="36"/>
      <c r="C24" s="81"/>
      <c r="D24" s="71"/>
      <c r="E24" s="36"/>
      <c r="G24" s="72"/>
      <c r="H24" s="36"/>
      <c r="I24" s="36"/>
      <c r="J24" s="73"/>
      <c r="K24" s="2"/>
      <c r="L24" s="1"/>
      <c r="M24" s="1"/>
      <c r="N24" s="2"/>
      <c r="O24" s="3"/>
      <c r="P24" s="3"/>
      <c r="Q24" s="2"/>
      <c r="R24" s="62"/>
      <c r="S24" s="63"/>
      <c r="T24" s="63"/>
      <c r="U24" s="62"/>
      <c r="V24" s="64"/>
      <c r="W24" s="62"/>
      <c r="X24" s="63"/>
      <c r="Y24" s="62"/>
      <c r="Z24" s="66"/>
      <c r="AA24" s="66"/>
      <c r="AB24" s="66"/>
      <c r="AC24" s="66"/>
      <c r="AD24" s="66"/>
      <c r="AE24" s="66"/>
      <c r="AF24" s="66"/>
      <c r="AG24" s="66"/>
      <c r="AH24" s="66"/>
      <c r="AI24" s="36"/>
    </row>
    <row r="25" spans="1:35" s="12" customFormat="1" x14ac:dyDescent="0.25">
      <c r="A25" s="29"/>
      <c r="B25" s="36"/>
      <c r="C25" s="81"/>
      <c r="D25" s="71"/>
      <c r="E25" s="36"/>
      <c r="G25" s="72"/>
      <c r="H25" s="36"/>
      <c r="I25" s="36"/>
      <c r="J25" s="73"/>
      <c r="K25" s="2"/>
      <c r="L25" s="1"/>
      <c r="M25" s="1"/>
      <c r="N25" s="2"/>
      <c r="O25" s="3"/>
      <c r="P25" s="3"/>
      <c r="Q25" s="2"/>
      <c r="R25" s="62"/>
      <c r="S25" s="63"/>
      <c r="T25" s="63"/>
      <c r="U25" s="62"/>
      <c r="V25" s="64"/>
      <c r="W25" s="62"/>
      <c r="X25" s="63"/>
      <c r="Y25" s="62"/>
      <c r="Z25" s="66"/>
      <c r="AA25" s="66"/>
      <c r="AB25" s="66"/>
      <c r="AC25" s="66"/>
      <c r="AD25" s="66"/>
      <c r="AE25" s="66"/>
      <c r="AF25" s="66"/>
      <c r="AG25" s="66"/>
      <c r="AH25" s="66"/>
      <c r="AI25" s="36"/>
    </row>
    <row r="26" spans="1:35" s="12" customFormat="1" x14ac:dyDescent="0.25">
      <c r="A26" s="29"/>
      <c r="B26" s="36"/>
      <c r="C26" s="81"/>
      <c r="D26" s="71"/>
      <c r="E26" s="36"/>
      <c r="G26" s="72"/>
      <c r="H26" s="36"/>
      <c r="I26" s="36"/>
      <c r="J26" s="73"/>
      <c r="K26" s="2"/>
      <c r="L26" s="1"/>
      <c r="M26" s="1"/>
      <c r="N26" s="2"/>
      <c r="O26" s="3"/>
      <c r="P26" s="3"/>
      <c r="Q26" s="2"/>
      <c r="R26" s="62"/>
      <c r="S26" s="63"/>
      <c r="T26" s="63"/>
      <c r="U26" s="62"/>
      <c r="V26" s="64"/>
      <c r="W26" s="62"/>
      <c r="X26" s="63"/>
      <c r="Y26" s="62"/>
      <c r="Z26" s="66"/>
      <c r="AA26" s="66"/>
      <c r="AB26" s="66"/>
      <c r="AC26" s="66"/>
      <c r="AD26" s="66"/>
      <c r="AE26" s="66"/>
      <c r="AF26" s="66"/>
      <c r="AG26" s="66"/>
      <c r="AH26" s="66"/>
      <c r="AI26" s="36"/>
    </row>
    <row r="27" spans="1:35" s="12" customFormat="1" x14ac:dyDescent="0.25">
      <c r="A27" s="29"/>
      <c r="B27" s="36"/>
      <c r="C27" s="81"/>
      <c r="D27" s="71"/>
      <c r="E27" s="36"/>
      <c r="G27" s="72"/>
      <c r="H27" s="36"/>
      <c r="I27" s="36"/>
      <c r="J27" s="73"/>
      <c r="K27" s="2"/>
      <c r="L27" s="1"/>
      <c r="M27" s="1"/>
      <c r="N27" s="2"/>
      <c r="O27" s="3"/>
      <c r="P27" s="3"/>
      <c r="Q27" s="2"/>
      <c r="R27" s="62"/>
      <c r="S27" s="63"/>
      <c r="T27" s="63"/>
      <c r="U27" s="62"/>
      <c r="V27" s="64"/>
      <c r="W27" s="62"/>
      <c r="X27" s="63"/>
      <c r="Y27" s="62"/>
      <c r="Z27" s="66"/>
      <c r="AA27" s="66"/>
      <c r="AB27" s="66"/>
      <c r="AC27" s="66"/>
      <c r="AD27" s="66"/>
      <c r="AE27" s="66"/>
      <c r="AF27" s="66"/>
      <c r="AG27" s="66"/>
      <c r="AH27" s="66"/>
      <c r="AI27" s="36"/>
    </row>
    <row r="28" spans="1:35" s="12" customFormat="1" x14ac:dyDescent="0.25">
      <c r="A28" s="29"/>
      <c r="B28" s="36"/>
      <c r="C28" s="81"/>
      <c r="D28" s="71"/>
      <c r="E28" s="36"/>
      <c r="G28" s="72"/>
      <c r="H28" s="36"/>
      <c r="I28" s="36"/>
      <c r="J28" s="73"/>
      <c r="K28" s="36" t="s">
        <v>122</v>
      </c>
      <c r="L28" s="1"/>
      <c r="M28" s="1"/>
      <c r="N28" s="2"/>
      <c r="O28" s="3"/>
      <c r="P28" s="3"/>
      <c r="Q28" s="2"/>
      <c r="R28" s="62"/>
      <c r="S28" s="63"/>
      <c r="T28" s="62"/>
      <c r="U28" s="62"/>
      <c r="V28" s="64"/>
      <c r="W28" s="62"/>
      <c r="X28" s="65"/>
      <c r="Y28" s="62"/>
      <c r="Z28" s="66"/>
      <c r="AA28" s="66"/>
      <c r="AB28" s="66"/>
      <c r="AC28" s="66"/>
      <c r="AD28" s="67"/>
      <c r="AE28" s="66"/>
      <c r="AF28" s="66"/>
      <c r="AG28" s="66"/>
      <c r="AH28" s="66"/>
      <c r="AI28" s="36"/>
    </row>
    <row r="29" spans="1:35" s="12" customFormat="1" x14ac:dyDescent="0.25">
      <c r="A29" s="29"/>
      <c r="B29" s="36"/>
      <c r="C29" s="81"/>
      <c r="D29" s="71"/>
      <c r="E29" s="36"/>
      <c r="G29" s="72"/>
      <c r="H29" s="36"/>
      <c r="I29" s="36"/>
      <c r="J29" s="73"/>
      <c r="K29" s="2"/>
      <c r="L29" s="1"/>
      <c r="M29" s="1"/>
      <c r="N29" s="2"/>
      <c r="O29" s="3"/>
      <c r="P29" s="3"/>
      <c r="Q29" s="2"/>
      <c r="R29" s="62"/>
      <c r="S29" s="63"/>
      <c r="T29" s="62"/>
      <c r="U29" s="62"/>
      <c r="V29" s="64"/>
      <c r="W29" s="62"/>
      <c r="X29" s="65"/>
      <c r="Y29" s="62"/>
      <c r="Z29" s="66"/>
      <c r="AA29" s="66"/>
      <c r="AB29" s="66"/>
      <c r="AC29" s="66"/>
      <c r="AD29" s="67"/>
      <c r="AE29" s="66"/>
      <c r="AF29" s="66"/>
      <c r="AG29" s="66"/>
      <c r="AH29" s="66"/>
      <c r="AI29" s="36"/>
    </row>
    <row r="30" spans="1:35" s="12" customFormat="1" x14ac:dyDescent="0.25">
      <c r="A30" s="29"/>
      <c r="B30" s="36"/>
      <c r="C30" s="81"/>
      <c r="D30" s="71"/>
      <c r="E30" s="36"/>
      <c r="G30" s="72"/>
      <c r="H30" s="36"/>
      <c r="I30" s="36"/>
      <c r="J30" s="73"/>
      <c r="K30" s="2"/>
      <c r="L30" s="1"/>
      <c r="M30" s="1"/>
      <c r="N30" s="2"/>
      <c r="O30" s="3"/>
      <c r="P30" s="3"/>
      <c r="Q30" s="2"/>
      <c r="R30" s="62"/>
      <c r="S30" s="63"/>
      <c r="T30" s="62"/>
      <c r="U30" s="62"/>
      <c r="V30" s="64"/>
      <c r="W30" s="62"/>
      <c r="X30" s="65"/>
      <c r="Y30" s="62"/>
      <c r="Z30" s="66"/>
      <c r="AA30" s="66"/>
      <c r="AB30" s="66"/>
      <c r="AC30" s="66"/>
      <c r="AD30" s="67"/>
      <c r="AE30" s="66"/>
      <c r="AF30" s="66"/>
      <c r="AG30" s="66"/>
      <c r="AH30" s="66"/>
      <c r="AI30" s="36"/>
    </row>
    <row r="31" spans="1:35" s="12" customFormat="1" x14ac:dyDescent="0.25">
      <c r="A31" s="29"/>
      <c r="B31" s="36"/>
      <c r="C31" s="81"/>
      <c r="D31" s="71"/>
      <c r="E31" s="36"/>
      <c r="G31" s="72"/>
      <c r="H31" s="36"/>
      <c r="I31" s="36"/>
      <c r="J31" s="73"/>
      <c r="K31" s="2"/>
      <c r="L31" s="1"/>
      <c r="M31" s="1"/>
      <c r="N31" s="2"/>
      <c r="O31" s="3"/>
      <c r="P31" s="3"/>
      <c r="Q31" s="2"/>
      <c r="R31" s="62"/>
      <c r="S31" s="63"/>
      <c r="T31" s="62"/>
      <c r="U31" s="62"/>
      <c r="V31" s="64"/>
      <c r="W31" s="62"/>
      <c r="X31" s="65"/>
      <c r="Y31" s="62"/>
      <c r="Z31" s="66"/>
      <c r="AA31" s="66"/>
      <c r="AB31" s="66"/>
      <c r="AC31" s="66"/>
      <c r="AD31" s="67"/>
      <c r="AE31" s="66"/>
      <c r="AF31" s="66"/>
      <c r="AG31" s="66"/>
      <c r="AH31" s="66"/>
      <c r="AI31" s="36"/>
    </row>
    <row r="32" spans="1:35" s="12" customFormat="1" x14ac:dyDescent="0.25">
      <c r="A32" s="29"/>
      <c r="B32" s="36"/>
      <c r="C32" s="81"/>
      <c r="D32" s="71"/>
      <c r="E32" s="36"/>
      <c r="G32" s="72"/>
      <c r="H32" s="36"/>
      <c r="I32" s="36"/>
      <c r="J32" s="73"/>
      <c r="K32" s="2"/>
      <c r="L32" s="1"/>
      <c r="M32" s="1"/>
      <c r="N32" s="2"/>
      <c r="O32" s="3"/>
      <c r="P32" s="3"/>
      <c r="Q32" s="2"/>
      <c r="R32" s="62"/>
      <c r="S32" s="63"/>
      <c r="T32" s="62"/>
      <c r="U32" s="62"/>
      <c r="V32" s="64"/>
      <c r="W32" s="62"/>
      <c r="X32" s="65"/>
      <c r="Y32" s="62"/>
      <c r="Z32" s="66"/>
      <c r="AA32" s="66"/>
      <c r="AB32" s="66"/>
      <c r="AC32" s="66"/>
      <c r="AD32" s="67"/>
      <c r="AE32" s="66"/>
      <c r="AF32" s="66"/>
      <c r="AG32" s="66"/>
      <c r="AH32" s="66"/>
      <c r="AI32" s="36"/>
    </row>
    <row r="33" spans="1:35" s="12" customFormat="1" x14ac:dyDescent="0.25">
      <c r="A33" s="29"/>
      <c r="B33" s="36"/>
      <c r="C33" s="81"/>
      <c r="D33" s="71"/>
      <c r="E33" s="36"/>
      <c r="G33" s="72"/>
      <c r="H33" s="36"/>
      <c r="I33" s="36"/>
      <c r="J33" s="73"/>
      <c r="K33" s="2"/>
      <c r="L33" s="1"/>
      <c r="M33" s="1"/>
      <c r="N33" s="2"/>
      <c r="O33" s="3"/>
      <c r="P33" s="3"/>
      <c r="Q33" s="2"/>
      <c r="R33" s="62"/>
      <c r="S33" s="63"/>
      <c r="T33" s="62"/>
      <c r="U33" s="62"/>
      <c r="V33" s="64"/>
      <c r="W33" s="62"/>
      <c r="X33" s="65"/>
      <c r="Y33" s="62"/>
      <c r="Z33" s="66"/>
      <c r="AA33" s="66"/>
      <c r="AB33" s="66"/>
      <c r="AC33" s="66"/>
      <c r="AD33" s="67"/>
      <c r="AE33" s="66"/>
      <c r="AF33" s="66"/>
      <c r="AG33" s="66"/>
      <c r="AH33" s="66"/>
      <c r="AI33" s="36"/>
    </row>
    <row r="34" spans="1:35" s="12" customFormat="1" x14ac:dyDescent="0.25">
      <c r="A34" s="29"/>
      <c r="B34" s="36"/>
      <c r="C34" s="81"/>
      <c r="D34" s="71"/>
      <c r="E34" s="36"/>
      <c r="G34" s="72"/>
      <c r="H34" s="36"/>
      <c r="I34" s="36"/>
      <c r="J34" s="73"/>
      <c r="K34" s="2"/>
      <c r="L34" s="1"/>
      <c r="M34" s="1"/>
      <c r="N34" s="2"/>
      <c r="O34" s="3"/>
      <c r="P34" s="3"/>
      <c r="Q34" s="2"/>
      <c r="R34" s="62"/>
      <c r="S34" s="63"/>
      <c r="T34" s="62"/>
      <c r="U34" s="62"/>
      <c r="V34" s="64"/>
      <c r="W34" s="62"/>
      <c r="X34" s="65"/>
      <c r="Y34" s="62"/>
      <c r="Z34" s="66"/>
      <c r="AA34" s="66"/>
      <c r="AB34" s="66"/>
      <c r="AC34" s="66"/>
      <c r="AD34" s="67"/>
      <c r="AE34" s="66"/>
      <c r="AF34" s="66"/>
      <c r="AG34" s="66"/>
      <c r="AH34" s="66"/>
      <c r="AI34" s="36"/>
    </row>
    <row r="35" spans="1:35" s="12" customFormat="1" x14ac:dyDescent="0.25">
      <c r="A35" s="29"/>
      <c r="B35" s="36"/>
      <c r="C35" s="81"/>
      <c r="D35" s="71"/>
      <c r="E35" s="36"/>
      <c r="G35" s="72"/>
      <c r="H35" s="36"/>
      <c r="I35" s="36"/>
      <c r="J35" s="73"/>
      <c r="K35" s="2"/>
      <c r="L35" s="1"/>
      <c r="M35" s="1"/>
      <c r="N35" s="2"/>
      <c r="O35" s="3"/>
      <c r="P35" s="3"/>
      <c r="Q35" s="2"/>
      <c r="R35" s="62"/>
      <c r="S35" s="63"/>
      <c r="T35" s="62"/>
      <c r="U35" s="62"/>
      <c r="V35" s="64"/>
      <c r="W35" s="62"/>
      <c r="X35" s="65"/>
      <c r="Y35" s="62"/>
      <c r="Z35" s="66"/>
      <c r="AA35" s="66"/>
      <c r="AB35" s="66"/>
      <c r="AC35" s="66"/>
      <c r="AD35" s="67"/>
      <c r="AE35" s="66"/>
      <c r="AF35" s="66"/>
      <c r="AG35" s="66"/>
      <c r="AH35" s="66"/>
      <c r="AI35" s="36"/>
    </row>
    <row r="36" spans="1:35" s="12" customFormat="1" x14ac:dyDescent="0.25">
      <c r="A36" s="29"/>
      <c r="B36" s="36"/>
      <c r="C36" s="81"/>
      <c r="D36" s="71"/>
      <c r="E36" s="36"/>
      <c r="G36" s="72"/>
      <c r="H36" s="36"/>
      <c r="I36" s="36"/>
      <c r="J36" s="73"/>
      <c r="K36" s="2"/>
      <c r="L36" s="1"/>
      <c r="M36" s="1"/>
      <c r="N36" s="2"/>
      <c r="O36" s="3"/>
      <c r="P36" s="3"/>
      <c r="Q36" s="2"/>
      <c r="R36" s="62"/>
      <c r="S36" s="63"/>
      <c r="T36" s="62"/>
      <c r="U36" s="62"/>
      <c r="V36" s="64"/>
      <c r="W36" s="62"/>
      <c r="X36" s="65"/>
      <c r="Y36" s="62"/>
      <c r="Z36" s="66"/>
      <c r="AA36" s="66"/>
      <c r="AB36" s="66"/>
      <c r="AC36" s="66"/>
      <c r="AD36" s="67"/>
      <c r="AE36" s="66"/>
      <c r="AF36" s="66"/>
      <c r="AG36" s="66"/>
      <c r="AH36" s="66"/>
      <c r="AI36" s="36"/>
    </row>
    <row r="37" spans="1:35" s="12" customFormat="1" x14ac:dyDescent="0.25">
      <c r="A37" s="29"/>
      <c r="B37" s="36"/>
      <c r="C37" s="81"/>
      <c r="D37" s="71"/>
      <c r="E37" s="36"/>
      <c r="G37" s="72"/>
      <c r="H37" s="36"/>
      <c r="I37" s="36"/>
      <c r="J37" s="73"/>
      <c r="K37" s="2"/>
      <c r="L37" s="1"/>
      <c r="M37" s="1"/>
      <c r="N37" s="2"/>
      <c r="O37" s="3"/>
      <c r="P37" s="3"/>
      <c r="Q37" s="2"/>
      <c r="R37" s="62"/>
      <c r="S37" s="63"/>
      <c r="T37" s="62"/>
      <c r="U37" s="62"/>
      <c r="V37" s="64"/>
      <c r="W37" s="62"/>
      <c r="X37" s="65"/>
      <c r="Y37" s="62"/>
      <c r="Z37" s="66"/>
      <c r="AA37" s="66"/>
      <c r="AB37" s="66"/>
      <c r="AC37" s="66"/>
      <c r="AD37" s="67"/>
      <c r="AE37" s="66"/>
      <c r="AF37" s="66"/>
      <c r="AG37" s="66"/>
      <c r="AH37" s="66"/>
      <c r="AI37" s="36"/>
    </row>
    <row r="38" spans="1:35" s="12" customFormat="1" x14ac:dyDescent="0.25">
      <c r="A38" s="29"/>
      <c r="B38" s="36"/>
      <c r="C38" s="81"/>
      <c r="D38" s="71"/>
      <c r="E38" s="36"/>
      <c r="G38" s="72"/>
      <c r="H38" s="36"/>
      <c r="I38" s="36"/>
      <c r="J38" s="73"/>
      <c r="K38" s="2"/>
      <c r="L38" s="1"/>
      <c r="M38" s="1"/>
      <c r="N38" s="2"/>
      <c r="O38" s="3"/>
      <c r="P38" s="3"/>
      <c r="Q38" s="2"/>
      <c r="R38" s="62"/>
      <c r="S38" s="63"/>
      <c r="T38" s="62"/>
      <c r="U38" s="62"/>
      <c r="V38" s="64"/>
      <c r="W38" s="62"/>
      <c r="X38" s="65"/>
      <c r="Y38" s="62"/>
      <c r="Z38" s="66"/>
      <c r="AA38" s="66"/>
      <c r="AB38" s="66"/>
      <c r="AC38" s="66"/>
      <c r="AD38" s="67"/>
      <c r="AE38" s="66"/>
      <c r="AF38" s="66"/>
      <c r="AG38" s="66"/>
      <c r="AH38" s="66"/>
      <c r="AI38" s="36"/>
    </row>
    <row r="39" spans="1:35" s="12" customFormat="1" x14ac:dyDescent="0.25">
      <c r="A39" s="29"/>
      <c r="B39" s="36"/>
      <c r="C39" s="81"/>
      <c r="D39" s="71"/>
      <c r="E39" s="36"/>
      <c r="G39" s="72"/>
      <c r="H39" s="36"/>
      <c r="I39" s="36"/>
      <c r="J39" s="73"/>
      <c r="K39" s="2"/>
      <c r="L39" s="1"/>
      <c r="M39" s="1"/>
      <c r="N39" s="2"/>
      <c r="O39" s="3"/>
      <c r="P39" s="3"/>
      <c r="Q39" s="2"/>
      <c r="R39" s="62"/>
      <c r="S39" s="63"/>
      <c r="T39" s="62"/>
      <c r="U39" s="62"/>
      <c r="V39" s="64"/>
      <c r="W39" s="62"/>
      <c r="X39" s="65"/>
      <c r="Y39" s="62"/>
      <c r="Z39" s="66"/>
      <c r="AA39" s="66"/>
      <c r="AB39" s="66"/>
      <c r="AC39" s="66"/>
      <c r="AD39" s="67"/>
      <c r="AE39" s="66"/>
      <c r="AF39" s="66"/>
      <c r="AG39" s="66"/>
      <c r="AH39" s="66"/>
      <c r="AI39" s="36"/>
    </row>
    <row r="40" spans="1:35" s="12" customFormat="1" x14ac:dyDescent="0.25">
      <c r="A40" s="29"/>
      <c r="B40" s="36"/>
      <c r="C40" s="81"/>
      <c r="D40" s="71"/>
      <c r="E40" s="36"/>
      <c r="G40" s="72"/>
      <c r="H40" s="36"/>
      <c r="I40" s="36"/>
      <c r="J40" s="73"/>
      <c r="K40" s="36" t="s">
        <v>119</v>
      </c>
      <c r="L40" s="1"/>
      <c r="M40" s="1"/>
      <c r="N40" s="2"/>
      <c r="O40" s="3"/>
      <c r="P40" s="3"/>
      <c r="Q40" s="2"/>
      <c r="R40" s="62"/>
      <c r="S40" s="63"/>
      <c r="T40" s="62"/>
      <c r="U40" s="62"/>
      <c r="V40" s="64"/>
      <c r="W40" s="62"/>
      <c r="X40" s="65"/>
      <c r="Y40" s="62"/>
      <c r="Z40" s="66"/>
      <c r="AA40" s="66"/>
      <c r="AB40" s="66"/>
      <c r="AC40" s="66"/>
      <c r="AD40" s="67"/>
      <c r="AE40" s="66"/>
      <c r="AF40" s="66"/>
      <c r="AG40" s="66"/>
      <c r="AH40" s="66"/>
      <c r="AI40" s="36"/>
    </row>
    <row r="41" spans="1:35" s="12" customFormat="1" x14ac:dyDescent="0.25">
      <c r="A41" s="29"/>
      <c r="B41" s="2"/>
      <c r="C41" s="82"/>
      <c r="D41" s="2"/>
      <c r="E41" s="1"/>
      <c r="F41" s="1"/>
      <c r="G41" s="2"/>
      <c r="H41" s="49"/>
      <c r="I41" s="3"/>
      <c r="J41" s="2"/>
      <c r="K41" s="36" t="s">
        <v>39</v>
      </c>
      <c r="L41" s="1"/>
      <c r="M41" s="1"/>
      <c r="N41" s="2"/>
      <c r="O41" s="3"/>
      <c r="P41" s="3"/>
      <c r="Q41" s="2"/>
      <c r="R41" s="62"/>
      <c r="S41" s="63"/>
      <c r="T41" s="62"/>
      <c r="U41" s="62"/>
      <c r="V41" s="64"/>
      <c r="W41" s="62"/>
      <c r="X41" s="65"/>
      <c r="Y41" s="62"/>
      <c r="Z41" s="66"/>
      <c r="AA41" s="66"/>
      <c r="AB41" s="66"/>
      <c r="AC41" s="66"/>
      <c r="AD41" s="67"/>
      <c r="AE41" s="66"/>
      <c r="AF41" s="66"/>
      <c r="AG41" s="66"/>
      <c r="AH41" s="66"/>
      <c r="AI41" s="36"/>
    </row>
    <row r="42" spans="1:35" s="12" customFormat="1" x14ac:dyDescent="0.25">
      <c r="A42" s="29"/>
      <c r="B42" s="2"/>
      <c r="C42" s="82"/>
      <c r="D42" s="2"/>
      <c r="E42" s="1"/>
      <c r="F42" s="1"/>
      <c r="G42" s="2"/>
      <c r="H42" s="49"/>
      <c r="I42" s="3"/>
      <c r="K42" s="2"/>
      <c r="L42" s="29"/>
      <c r="M42" s="29"/>
      <c r="N42" s="29"/>
      <c r="O42" s="29"/>
      <c r="P42" s="29"/>
      <c r="Q42" s="29"/>
      <c r="R42" s="62"/>
      <c r="S42" s="63"/>
      <c r="T42" s="62"/>
      <c r="U42" s="62"/>
      <c r="V42" s="64"/>
      <c r="W42" s="62"/>
      <c r="X42" s="65"/>
      <c r="Y42" s="62"/>
      <c r="Z42" s="66"/>
      <c r="AA42" s="66"/>
      <c r="AB42" s="66"/>
      <c r="AC42" s="66"/>
      <c r="AD42" s="67"/>
      <c r="AE42" s="66"/>
      <c r="AF42" s="66"/>
      <c r="AG42" s="66"/>
      <c r="AH42" s="66"/>
      <c r="AI42" s="36"/>
    </row>
    <row r="43" spans="1:35" s="12" customFormat="1" x14ac:dyDescent="0.25">
      <c r="A43" s="29"/>
      <c r="B43" s="2"/>
      <c r="C43" s="82"/>
      <c r="D43" s="2"/>
      <c r="E43" s="1"/>
      <c r="F43" s="1"/>
      <c r="G43" s="2"/>
      <c r="H43" s="49"/>
      <c r="I43" s="3"/>
      <c r="K43" s="2"/>
      <c r="L43" s="29"/>
      <c r="M43" s="29"/>
      <c r="N43" s="29"/>
      <c r="O43" s="29"/>
      <c r="P43" s="29"/>
      <c r="Q43" s="29"/>
      <c r="R43" s="62"/>
      <c r="S43" s="63"/>
      <c r="T43" s="62"/>
      <c r="U43" s="62"/>
      <c r="V43" s="64"/>
      <c r="W43" s="62"/>
      <c r="X43" s="65"/>
      <c r="Y43" s="62"/>
      <c r="Z43" s="66"/>
      <c r="AA43" s="66"/>
      <c r="AB43" s="66"/>
      <c r="AC43" s="66"/>
      <c r="AD43" s="67"/>
      <c r="AE43" s="66"/>
      <c r="AF43" s="66"/>
      <c r="AG43" s="66"/>
      <c r="AH43" s="66"/>
      <c r="AI43" s="36"/>
    </row>
    <row r="44" spans="1:35" s="12" customFormat="1" x14ac:dyDescent="0.25">
      <c r="A44" s="29"/>
      <c r="B44" s="2"/>
      <c r="C44" s="82"/>
      <c r="D44" s="2"/>
      <c r="E44" s="1"/>
      <c r="F44" s="1"/>
      <c r="G44" s="2"/>
      <c r="H44" s="49"/>
      <c r="I44" s="3"/>
      <c r="J44" s="2"/>
      <c r="K44" s="2"/>
      <c r="L44" s="1"/>
      <c r="M44" s="1"/>
      <c r="N44" s="2"/>
      <c r="O44" s="3"/>
      <c r="P44" s="3"/>
      <c r="Q44" s="2"/>
      <c r="R44" s="62"/>
      <c r="S44" s="63"/>
      <c r="T44" s="62"/>
      <c r="U44" s="62"/>
      <c r="V44" s="64"/>
      <c r="W44" s="62"/>
      <c r="X44" s="65"/>
      <c r="Y44" s="62"/>
      <c r="Z44" s="66"/>
      <c r="AA44" s="66"/>
      <c r="AB44" s="66"/>
      <c r="AC44" s="66"/>
      <c r="AD44" s="67"/>
      <c r="AE44" s="66"/>
      <c r="AF44" s="66"/>
      <c r="AG44" s="66"/>
      <c r="AH44" s="66"/>
      <c r="AI44" s="36"/>
    </row>
    <row r="45" spans="1:35" s="12" customFormat="1" x14ac:dyDescent="0.25">
      <c r="A45" s="29"/>
      <c r="B45" s="2"/>
      <c r="C45" s="82"/>
      <c r="D45" s="2"/>
      <c r="E45" s="1"/>
      <c r="F45" s="1"/>
      <c r="G45" s="2"/>
      <c r="H45" s="49"/>
      <c r="I45" s="3"/>
      <c r="J45" s="2"/>
      <c r="K45" s="2"/>
      <c r="L45" s="1"/>
      <c r="M45" s="1"/>
      <c r="N45" s="2"/>
      <c r="O45" s="3"/>
      <c r="P45" s="3"/>
      <c r="Q45" s="2"/>
      <c r="R45" s="62"/>
      <c r="S45" s="63"/>
      <c r="T45" s="62"/>
      <c r="U45" s="62"/>
      <c r="V45" s="64"/>
      <c r="W45" s="62"/>
      <c r="X45" s="65"/>
      <c r="Y45" s="62"/>
      <c r="Z45" s="66"/>
      <c r="AA45" s="66"/>
      <c r="AB45" s="66"/>
      <c r="AC45" s="66"/>
      <c r="AD45" s="67"/>
      <c r="AE45" s="66"/>
      <c r="AF45" s="66"/>
      <c r="AG45" s="66"/>
      <c r="AH45" s="66"/>
      <c r="AI45" s="36"/>
    </row>
    <row r="46" spans="1:35" s="12" customFormat="1" x14ac:dyDescent="0.25">
      <c r="A46" s="29"/>
      <c r="B46" s="2"/>
      <c r="C46" s="82"/>
      <c r="D46" s="2"/>
      <c r="E46" s="1"/>
      <c r="F46" s="1"/>
      <c r="G46" s="2"/>
      <c r="H46" s="49"/>
      <c r="I46" s="3"/>
      <c r="J46" s="2"/>
      <c r="K46" s="2"/>
      <c r="L46" s="1"/>
      <c r="M46" s="1"/>
      <c r="N46" s="2"/>
      <c r="O46" s="3"/>
      <c r="P46" s="3"/>
      <c r="Q46" s="2"/>
      <c r="R46" s="62"/>
      <c r="S46" s="63"/>
      <c r="T46" s="62"/>
      <c r="U46" s="62"/>
      <c r="V46" s="64"/>
      <c r="W46" s="62"/>
      <c r="X46" s="65"/>
      <c r="Y46" s="62"/>
      <c r="Z46" s="66"/>
      <c r="AA46" s="66"/>
      <c r="AB46" s="66"/>
      <c r="AC46" s="66"/>
      <c r="AD46" s="67"/>
      <c r="AE46" s="66"/>
      <c r="AF46" s="66"/>
      <c r="AG46" s="66"/>
      <c r="AH46" s="66"/>
      <c r="AI46" s="36"/>
    </row>
    <row r="47" spans="1:35" s="12" customFormat="1" x14ac:dyDescent="0.25">
      <c r="A47" s="29"/>
      <c r="B47" s="2"/>
      <c r="C47" s="82"/>
      <c r="D47" s="2"/>
      <c r="E47" s="1"/>
      <c r="F47" s="1"/>
      <c r="G47" s="2"/>
      <c r="H47" s="49"/>
      <c r="I47" s="3"/>
      <c r="J47" s="2"/>
      <c r="K47" s="2"/>
      <c r="L47" s="1"/>
      <c r="M47" s="1"/>
      <c r="N47" s="2"/>
      <c r="O47" s="3"/>
      <c r="P47" s="3"/>
      <c r="Q47" s="2"/>
      <c r="R47" s="62"/>
      <c r="S47" s="63"/>
      <c r="T47" s="62"/>
      <c r="U47" s="62"/>
      <c r="V47" s="64"/>
      <c r="W47" s="62"/>
      <c r="X47" s="65"/>
      <c r="Y47" s="62"/>
      <c r="Z47" s="66"/>
      <c r="AA47" s="66"/>
      <c r="AB47" s="66"/>
      <c r="AC47" s="66"/>
      <c r="AD47" s="67"/>
      <c r="AE47" s="66"/>
      <c r="AF47" s="66"/>
      <c r="AG47" s="66"/>
      <c r="AH47" s="66"/>
      <c r="AI47" s="36"/>
    </row>
    <row r="48" spans="1:35" s="12" customFormat="1" x14ac:dyDescent="0.25">
      <c r="A48" s="29"/>
      <c r="B48" s="2"/>
      <c r="C48" s="82"/>
      <c r="D48" s="2"/>
      <c r="E48" s="1"/>
      <c r="F48" s="1"/>
      <c r="G48" s="2"/>
      <c r="H48" s="49"/>
      <c r="I48" s="3"/>
      <c r="J48" s="2"/>
      <c r="K48" s="2"/>
      <c r="L48" s="1"/>
      <c r="M48" s="1"/>
      <c r="N48" s="2"/>
      <c r="O48" s="3"/>
      <c r="P48" s="3"/>
      <c r="Q48" s="2"/>
      <c r="R48" s="62"/>
      <c r="S48" s="63"/>
      <c r="T48" s="62"/>
      <c r="U48" s="62"/>
      <c r="V48" s="64"/>
      <c r="W48" s="62"/>
      <c r="X48" s="65"/>
      <c r="Y48" s="62"/>
      <c r="Z48" s="66"/>
      <c r="AA48" s="66"/>
      <c r="AB48" s="66"/>
      <c r="AC48" s="66"/>
      <c r="AD48" s="67"/>
      <c r="AE48" s="66"/>
      <c r="AF48" s="66"/>
      <c r="AG48" s="66"/>
      <c r="AH48" s="66"/>
      <c r="AI48" s="36"/>
    </row>
    <row r="49" spans="1:35" s="12" customFormat="1" x14ac:dyDescent="0.25">
      <c r="A49" s="29"/>
      <c r="B49" s="2"/>
      <c r="C49" s="82"/>
      <c r="D49" s="2"/>
      <c r="E49" s="1"/>
      <c r="F49" s="1"/>
      <c r="G49" s="2"/>
      <c r="H49" s="49"/>
      <c r="I49" s="3"/>
      <c r="J49" s="2"/>
      <c r="K49" s="2"/>
      <c r="L49" s="1"/>
      <c r="M49" s="1"/>
      <c r="N49" s="2"/>
      <c r="O49" s="3"/>
      <c r="P49" s="3"/>
      <c r="Q49" s="2"/>
      <c r="R49" s="62"/>
      <c r="S49" s="63"/>
      <c r="T49" s="62"/>
      <c r="U49" s="62"/>
      <c r="V49" s="64"/>
      <c r="W49" s="62"/>
      <c r="X49" s="65"/>
      <c r="Y49" s="62"/>
      <c r="Z49" s="66"/>
      <c r="AA49" s="66"/>
      <c r="AB49" s="66"/>
      <c r="AC49" s="66"/>
      <c r="AD49" s="67"/>
      <c r="AE49" s="66"/>
      <c r="AF49" s="66"/>
      <c r="AG49" s="66"/>
      <c r="AH49" s="66"/>
      <c r="AI49" s="36"/>
    </row>
    <row r="50" spans="1:35" s="12" customFormat="1" x14ac:dyDescent="0.25">
      <c r="A50" s="29"/>
      <c r="B50" s="2"/>
      <c r="C50" s="82"/>
      <c r="D50" s="2"/>
      <c r="E50" s="1"/>
      <c r="F50" s="1"/>
      <c r="G50" s="2"/>
      <c r="H50" s="49"/>
      <c r="I50" s="3"/>
      <c r="J50" s="2"/>
      <c r="K50" s="2"/>
      <c r="L50" s="1"/>
      <c r="M50" s="1"/>
      <c r="N50" s="2"/>
      <c r="O50" s="3"/>
      <c r="P50" s="3"/>
      <c r="Q50" s="2"/>
      <c r="R50" s="62"/>
      <c r="S50" s="63"/>
      <c r="T50" s="62"/>
      <c r="U50" s="62"/>
      <c r="V50" s="64"/>
      <c r="W50" s="62"/>
      <c r="X50" s="65"/>
      <c r="Y50" s="62"/>
      <c r="Z50" s="66"/>
      <c r="AA50" s="66"/>
      <c r="AB50" s="66"/>
      <c r="AC50" s="66"/>
      <c r="AD50" s="67"/>
      <c r="AE50" s="66"/>
      <c r="AF50" s="66"/>
      <c r="AG50" s="66"/>
      <c r="AH50" s="66"/>
      <c r="AI50" s="36"/>
    </row>
    <row r="51" spans="1:35" s="12" customFormat="1" x14ac:dyDescent="0.25">
      <c r="A51" s="29"/>
      <c r="B51" s="2"/>
      <c r="C51" s="82"/>
      <c r="D51" s="2"/>
      <c r="E51" s="1"/>
      <c r="F51" s="1"/>
      <c r="G51" s="2"/>
      <c r="H51" s="49"/>
      <c r="I51" s="3"/>
      <c r="J51" s="2"/>
      <c r="K51" s="2"/>
      <c r="L51" s="1"/>
      <c r="M51" s="1"/>
      <c r="N51" s="2"/>
      <c r="O51" s="3"/>
      <c r="P51" s="3"/>
      <c r="Q51" s="2"/>
      <c r="R51" s="62"/>
      <c r="S51" s="63"/>
      <c r="T51" s="62"/>
      <c r="U51" s="62"/>
      <c r="V51" s="64"/>
      <c r="W51" s="62"/>
      <c r="X51" s="65"/>
      <c r="Y51" s="62"/>
      <c r="Z51" s="66"/>
      <c r="AA51" s="66"/>
      <c r="AB51" s="66"/>
      <c r="AC51" s="66"/>
      <c r="AD51" s="67"/>
      <c r="AE51" s="66"/>
      <c r="AF51" s="66"/>
      <c r="AG51" s="66"/>
      <c r="AH51" s="66"/>
      <c r="AI51" s="36"/>
    </row>
    <row r="52" spans="1:35" s="12" customFormat="1" x14ac:dyDescent="0.25">
      <c r="A52" s="29"/>
      <c r="B52" s="2"/>
      <c r="C52" s="82"/>
      <c r="D52" s="2"/>
      <c r="E52" s="1"/>
      <c r="F52" s="1"/>
      <c r="G52" s="2"/>
      <c r="H52" s="49"/>
      <c r="I52" s="3"/>
      <c r="J52" s="2"/>
      <c r="K52" s="2"/>
      <c r="L52" s="1"/>
      <c r="M52" s="1"/>
      <c r="N52" s="2"/>
      <c r="O52" s="3"/>
      <c r="P52" s="3"/>
      <c r="Q52" s="2"/>
      <c r="R52" s="62"/>
      <c r="S52" s="63"/>
      <c r="T52" s="62"/>
      <c r="U52" s="62"/>
      <c r="V52" s="64"/>
      <c r="W52" s="62"/>
      <c r="X52" s="65"/>
      <c r="Y52" s="62"/>
      <c r="Z52" s="66"/>
      <c r="AA52" s="66"/>
      <c r="AB52" s="66"/>
      <c r="AC52" s="66"/>
      <c r="AD52" s="67"/>
      <c r="AE52" s="66"/>
      <c r="AF52" s="66"/>
      <c r="AG52" s="66"/>
      <c r="AH52" s="66"/>
      <c r="AI52" s="36"/>
    </row>
    <row r="53" spans="1:35" s="12" customFormat="1" x14ac:dyDescent="0.25">
      <c r="A53" s="29"/>
      <c r="B53" s="2"/>
      <c r="C53" s="82"/>
      <c r="D53" s="2"/>
      <c r="E53" s="1"/>
      <c r="F53" s="1"/>
      <c r="G53" s="2"/>
      <c r="H53" s="49"/>
      <c r="I53" s="3"/>
      <c r="J53" s="2"/>
      <c r="K53" s="2"/>
      <c r="L53" s="1"/>
      <c r="M53" s="1"/>
      <c r="N53" s="2"/>
      <c r="O53" s="3"/>
      <c r="P53" s="3"/>
      <c r="Q53" s="2"/>
      <c r="R53" s="62"/>
      <c r="S53" s="63"/>
      <c r="T53" s="62"/>
      <c r="U53" s="62"/>
      <c r="V53" s="64"/>
      <c r="W53" s="62"/>
      <c r="X53" s="65"/>
      <c r="Y53" s="62"/>
      <c r="Z53" s="66"/>
      <c r="AA53" s="66"/>
      <c r="AB53" s="66"/>
      <c r="AC53" s="66"/>
      <c r="AD53" s="67"/>
      <c r="AE53" s="66"/>
      <c r="AF53" s="66"/>
      <c r="AG53" s="66"/>
      <c r="AH53" s="66"/>
      <c r="AI53" s="36"/>
    </row>
    <row r="54" spans="1:35" s="12" customFormat="1" x14ac:dyDescent="0.25">
      <c r="A54" s="29"/>
      <c r="B54" s="2"/>
      <c r="C54" s="82"/>
      <c r="D54" s="2"/>
      <c r="E54" s="1"/>
      <c r="F54" s="1"/>
      <c r="G54" s="2"/>
      <c r="H54" s="49"/>
      <c r="I54" s="3"/>
      <c r="J54" s="2"/>
      <c r="K54" s="2"/>
      <c r="L54" s="1"/>
      <c r="M54" s="1"/>
      <c r="N54" s="2"/>
      <c r="O54" s="3"/>
      <c r="P54" s="3"/>
      <c r="Q54" s="2"/>
      <c r="R54" s="62"/>
      <c r="S54" s="63"/>
      <c r="T54" s="62"/>
      <c r="U54" s="62"/>
      <c r="V54" s="64"/>
      <c r="W54" s="62"/>
      <c r="X54" s="65"/>
      <c r="Y54" s="62"/>
      <c r="Z54" s="66"/>
      <c r="AA54" s="66"/>
      <c r="AB54" s="66"/>
      <c r="AC54" s="66"/>
      <c r="AD54" s="67"/>
      <c r="AE54" s="66"/>
      <c r="AF54" s="66"/>
      <c r="AG54" s="66"/>
      <c r="AH54" s="66"/>
      <c r="AI54" s="36"/>
    </row>
    <row r="55" spans="1:35" s="12" customFormat="1" x14ac:dyDescent="0.25">
      <c r="A55" s="29"/>
      <c r="B55" s="2"/>
      <c r="C55" s="82"/>
      <c r="D55" s="2"/>
      <c r="E55" s="1"/>
      <c r="F55" s="1"/>
      <c r="G55" s="2"/>
      <c r="H55" s="49"/>
      <c r="I55" s="3"/>
      <c r="J55" s="2"/>
      <c r="K55" s="2"/>
      <c r="L55" s="1"/>
      <c r="M55" s="1"/>
      <c r="N55" s="2"/>
      <c r="O55" s="3"/>
      <c r="P55" s="3"/>
      <c r="Q55" s="2"/>
      <c r="R55" s="62"/>
      <c r="S55" s="63"/>
      <c r="T55" s="62"/>
      <c r="U55" s="62"/>
      <c r="V55" s="64"/>
      <c r="W55" s="62"/>
      <c r="X55" s="65"/>
      <c r="Y55" s="62"/>
      <c r="Z55" s="66"/>
      <c r="AA55" s="66"/>
      <c r="AB55" s="66"/>
      <c r="AC55" s="66"/>
      <c r="AD55" s="67"/>
      <c r="AE55" s="66"/>
      <c r="AF55" s="66"/>
      <c r="AG55" s="66"/>
      <c r="AH55" s="66"/>
      <c r="AI55" s="36"/>
    </row>
    <row r="56" spans="1:35" s="12" customFormat="1" x14ac:dyDescent="0.25">
      <c r="A56" s="29"/>
      <c r="B56" s="2"/>
      <c r="C56" s="82"/>
      <c r="D56" s="2"/>
      <c r="E56" s="1"/>
      <c r="F56" s="1"/>
      <c r="G56" s="2"/>
      <c r="H56" s="49"/>
      <c r="I56" s="3"/>
      <c r="J56" s="2"/>
      <c r="K56" s="2"/>
      <c r="L56" s="1"/>
      <c r="M56" s="1"/>
      <c r="N56" s="2"/>
      <c r="O56" s="3"/>
      <c r="P56" s="3"/>
      <c r="Q56" s="2"/>
      <c r="R56" s="62"/>
      <c r="S56" s="63"/>
      <c r="T56" s="62"/>
      <c r="U56" s="62"/>
      <c r="V56" s="64"/>
      <c r="W56" s="62"/>
      <c r="X56" s="65"/>
      <c r="Y56" s="62"/>
      <c r="Z56" s="66"/>
      <c r="AA56" s="66"/>
      <c r="AB56" s="66"/>
      <c r="AC56" s="66"/>
      <c r="AD56" s="67"/>
      <c r="AE56" s="66"/>
      <c r="AF56" s="66"/>
      <c r="AG56" s="66"/>
      <c r="AH56" s="66"/>
      <c r="AI56" s="36"/>
    </row>
    <row r="57" spans="1:35" s="12" customFormat="1" x14ac:dyDescent="0.25">
      <c r="A57" s="29"/>
      <c r="B57" s="2"/>
      <c r="C57" s="82"/>
      <c r="D57" s="2"/>
      <c r="E57" s="1"/>
      <c r="F57" s="1"/>
      <c r="G57" s="2"/>
      <c r="H57" s="49"/>
      <c r="I57" s="3"/>
      <c r="J57" s="2"/>
      <c r="K57" s="2"/>
      <c r="L57" s="1"/>
      <c r="M57" s="1"/>
      <c r="N57" s="2"/>
      <c r="O57" s="3"/>
      <c r="P57" s="3"/>
      <c r="Q57" s="2"/>
      <c r="R57" s="62"/>
      <c r="S57" s="63"/>
      <c r="T57" s="62"/>
      <c r="U57" s="62"/>
      <c r="V57" s="64"/>
      <c r="W57" s="62"/>
      <c r="X57" s="65"/>
      <c r="Y57" s="62"/>
      <c r="Z57" s="66"/>
      <c r="AA57" s="66"/>
      <c r="AB57" s="66"/>
      <c r="AC57" s="66"/>
      <c r="AD57" s="67"/>
      <c r="AE57" s="66"/>
      <c r="AF57" s="66"/>
      <c r="AG57" s="66"/>
      <c r="AH57" s="66"/>
      <c r="AI57" s="36"/>
    </row>
    <row r="58" spans="1:35" s="12" customFormat="1" x14ac:dyDescent="0.25">
      <c r="A58" s="29"/>
      <c r="B58" s="2"/>
      <c r="C58" s="82"/>
      <c r="D58" s="2"/>
      <c r="E58" s="1"/>
      <c r="F58" s="1"/>
      <c r="G58" s="2"/>
      <c r="H58" s="49"/>
      <c r="I58" s="3"/>
      <c r="J58" s="2"/>
      <c r="K58" s="2"/>
      <c r="L58" s="1"/>
      <c r="M58" s="1"/>
      <c r="N58" s="2"/>
      <c r="O58" s="3"/>
      <c r="P58" s="3"/>
      <c r="Q58" s="2"/>
      <c r="R58" s="62"/>
      <c r="S58" s="63"/>
      <c r="T58" s="62"/>
      <c r="U58" s="62"/>
      <c r="V58" s="64"/>
      <c r="W58" s="62"/>
      <c r="X58" s="65"/>
      <c r="Y58" s="62"/>
      <c r="Z58" s="66"/>
      <c r="AA58" s="66"/>
      <c r="AB58" s="66"/>
      <c r="AC58" s="66"/>
      <c r="AD58" s="67"/>
      <c r="AE58" s="66"/>
      <c r="AF58" s="66"/>
      <c r="AG58" s="66"/>
      <c r="AH58" s="66"/>
      <c r="AI58" s="36"/>
    </row>
    <row r="59" spans="1:35" s="12" customFormat="1" x14ac:dyDescent="0.25">
      <c r="A59" s="29"/>
      <c r="B59" s="2"/>
      <c r="C59" s="82"/>
      <c r="D59" s="2"/>
      <c r="E59" s="1"/>
      <c r="F59" s="1"/>
      <c r="G59" s="2"/>
      <c r="H59" s="49"/>
      <c r="I59" s="3"/>
      <c r="J59" s="2"/>
      <c r="K59" s="2"/>
      <c r="L59" s="1"/>
      <c r="M59" s="1"/>
      <c r="N59" s="2"/>
      <c r="O59" s="3"/>
      <c r="P59" s="3"/>
      <c r="Q59" s="2"/>
      <c r="R59" s="62"/>
      <c r="S59" s="63"/>
      <c r="T59" s="62"/>
      <c r="U59" s="62"/>
      <c r="V59" s="64"/>
      <c r="W59" s="62"/>
      <c r="X59" s="65"/>
      <c r="Y59" s="62"/>
      <c r="Z59" s="66"/>
      <c r="AA59" s="66"/>
      <c r="AB59" s="66"/>
      <c r="AC59" s="66"/>
      <c r="AD59" s="67"/>
      <c r="AE59" s="66"/>
      <c r="AF59" s="66"/>
      <c r="AG59" s="66"/>
      <c r="AH59" s="66"/>
      <c r="AI59" s="36"/>
    </row>
    <row r="60" spans="1:35" s="12" customFormat="1" x14ac:dyDescent="0.25">
      <c r="A60" s="29"/>
      <c r="B60" s="2"/>
      <c r="C60" s="82"/>
      <c r="D60" s="2"/>
      <c r="E60" s="1"/>
      <c r="F60" s="1"/>
      <c r="G60" s="2"/>
      <c r="H60" s="49"/>
      <c r="I60" s="3"/>
      <c r="J60" s="2"/>
      <c r="K60" s="2"/>
      <c r="L60" s="1"/>
      <c r="M60" s="1"/>
      <c r="N60" s="2"/>
      <c r="O60" s="3"/>
      <c r="P60" s="3"/>
      <c r="Q60" s="2"/>
      <c r="R60" s="62"/>
      <c r="S60" s="63"/>
      <c r="T60" s="62"/>
      <c r="U60" s="62"/>
      <c r="V60" s="64"/>
      <c r="W60" s="62"/>
      <c r="X60" s="65"/>
      <c r="Y60" s="62"/>
      <c r="Z60" s="66"/>
      <c r="AA60" s="66"/>
      <c r="AB60" s="66"/>
      <c r="AC60" s="66"/>
      <c r="AD60" s="67"/>
      <c r="AE60" s="66"/>
      <c r="AF60" s="66"/>
      <c r="AG60" s="66"/>
      <c r="AH60" s="66"/>
      <c r="AI60" s="36"/>
    </row>
    <row r="61" spans="1:35" s="12" customFormat="1" x14ac:dyDescent="0.25">
      <c r="A61" s="29"/>
      <c r="B61" s="2"/>
      <c r="C61" s="82"/>
      <c r="D61" s="2"/>
      <c r="E61" s="1"/>
      <c r="F61" s="1"/>
      <c r="G61" s="2"/>
      <c r="H61" s="49"/>
      <c r="I61" s="3"/>
      <c r="J61" s="2"/>
      <c r="K61" s="2"/>
      <c r="L61" s="1"/>
      <c r="M61" s="1"/>
      <c r="N61" s="2"/>
      <c r="O61" s="3"/>
      <c r="P61" s="3"/>
      <c r="Q61" s="2"/>
      <c r="R61" s="62"/>
      <c r="S61" s="63"/>
      <c r="T61" s="62"/>
      <c r="U61" s="62"/>
      <c r="V61" s="64"/>
      <c r="W61" s="62"/>
      <c r="X61" s="65"/>
      <c r="Y61" s="62"/>
      <c r="Z61" s="66"/>
      <c r="AA61" s="66"/>
      <c r="AB61" s="66"/>
      <c r="AC61" s="66"/>
      <c r="AD61" s="67"/>
      <c r="AE61" s="66"/>
      <c r="AF61" s="66"/>
      <c r="AG61" s="66"/>
      <c r="AH61" s="66"/>
      <c r="AI61" s="36"/>
    </row>
    <row r="62" spans="1:35" s="12" customFormat="1" x14ac:dyDescent="0.25">
      <c r="A62" s="29"/>
      <c r="B62" s="2"/>
      <c r="C62" s="82"/>
      <c r="D62" s="2"/>
      <c r="E62" s="1"/>
      <c r="F62" s="1"/>
      <c r="G62" s="2"/>
      <c r="H62" s="49"/>
      <c r="I62" s="3"/>
      <c r="J62" s="2"/>
      <c r="K62" s="2"/>
      <c r="L62" s="1"/>
      <c r="M62" s="1"/>
      <c r="N62" s="2"/>
      <c r="O62" s="3"/>
      <c r="P62" s="3"/>
      <c r="Q62" s="2"/>
      <c r="R62" s="62"/>
      <c r="S62" s="63"/>
      <c r="T62" s="62"/>
      <c r="U62" s="62"/>
      <c r="V62" s="64"/>
      <c r="W62" s="62"/>
      <c r="X62" s="65"/>
      <c r="Y62" s="62"/>
      <c r="Z62" s="66"/>
      <c r="AA62" s="66"/>
      <c r="AB62" s="66"/>
      <c r="AC62" s="66"/>
      <c r="AD62" s="67"/>
      <c r="AE62" s="66"/>
      <c r="AF62" s="66"/>
      <c r="AG62" s="66"/>
      <c r="AH62" s="66"/>
      <c r="AI62" s="36"/>
    </row>
    <row r="63" spans="1:35" s="12" customFormat="1" x14ac:dyDescent="0.25">
      <c r="A63" s="29"/>
      <c r="B63" s="2"/>
      <c r="C63" s="82"/>
      <c r="D63" s="2"/>
      <c r="E63" s="1"/>
      <c r="F63" s="1"/>
      <c r="G63" s="2"/>
      <c r="H63" s="49"/>
      <c r="I63" s="3"/>
      <c r="J63" s="2"/>
      <c r="K63" s="2"/>
      <c r="L63" s="1"/>
      <c r="M63" s="1"/>
      <c r="N63" s="2"/>
      <c r="O63" s="3"/>
      <c r="P63" s="3"/>
      <c r="Q63" s="2"/>
      <c r="R63" s="62"/>
      <c r="S63" s="63"/>
      <c r="T63" s="62"/>
      <c r="U63" s="62"/>
      <c r="V63" s="64"/>
      <c r="W63" s="62"/>
      <c r="X63" s="65"/>
      <c r="Y63" s="62"/>
      <c r="Z63" s="66"/>
      <c r="AA63" s="66"/>
      <c r="AB63" s="66"/>
      <c r="AC63" s="66"/>
      <c r="AD63" s="67"/>
      <c r="AE63" s="66"/>
      <c r="AF63" s="66"/>
      <c r="AG63" s="66"/>
      <c r="AH63" s="66"/>
      <c r="AI63" s="36"/>
    </row>
    <row r="64" spans="1:35" s="12" customFormat="1" x14ac:dyDescent="0.25">
      <c r="A64" s="29"/>
      <c r="B64" s="2"/>
      <c r="C64" s="82"/>
      <c r="D64" s="2"/>
      <c r="E64" s="1"/>
      <c r="F64" s="1"/>
      <c r="G64" s="2"/>
      <c r="H64" s="49"/>
      <c r="I64" s="3"/>
      <c r="J64" s="2"/>
      <c r="K64" s="2"/>
      <c r="L64" s="1"/>
      <c r="M64" s="1"/>
      <c r="N64" s="2"/>
      <c r="O64" s="3"/>
      <c r="P64" s="3"/>
      <c r="Q64" s="2"/>
      <c r="R64" s="62"/>
      <c r="S64" s="63"/>
      <c r="T64" s="62"/>
      <c r="U64" s="62"/>
      <c r="V64" s="64"/>
      <c r="W64" s="62"/>
      <c r="X64" s="65"/>
      <c r="Y64" s="62"/>
      <c r="Z64" s="66"/>
      <c r="AA64" s="66"/>
      <c r="AB64" s="66"/>
      <c r="AC64" s="66"/>
      <c r="AD64" s="67"/>
      <c r="AE64" s="66"/>
      <c r="AF64" s="66"/>
      <c r="AG64" s="66"/>
      <c r="AH64" s="66"/>
      <c r="AI64" s="36"/>
    </row>
    <row r="65" spans="1:35" s="12" customFormat="1" x14ac:dyDescent="0.25">
      <c r="A65" s="29"/>
      <c r="B65" s="2"/>
      <c r="C65" s="82"/>
      <c r="D65" s="2"/>
      <c r="E65" s="1"/>
      <c r="F65" s="1"/>
      <c r="G65" s="2"/>
      <c r="H65" s="49"/>
      <c r="I65" s="3"/>
      <c r="J65" s="2"/>
      <c r="K65" s="2"/>
      <c r="L65" s="1"/>
      <c r="M65" s="1"/>
      <c r="N65" s="2"/>
      <c r="O65" s="3"/>
      <c r="P65" s="3"/>
      <c r="Q65" s="2"/>
      <c r="R65" s="62"/>
      <c r="S65" s="63"/>
      <c r="T65" s="62"/>
      <c r="U65" s="62"/>
      <c r="V65" s="64"/>
      <c r="W65" s="62"/>
      <c r="X65" s="65"/>
      <c r="Y65" s="62"/>
      <c r="Z65" s="66"/>
      <c r="AA65" s="66"/>
      <c r="AB65" s="66"/>
      <c r="AC65" s="66"/>
      <c r="AD65" s="67"/>
      <c r="AE65" s="66"/>
      <c r="AF65" s="66"/>
      <c r="AG65" s="66"/>
      <c r="AH65" s="66"/>
      <c r="AI65" s="36"/>
    </row>
  </sheetData>
  <mergeCells count="29">
    <mergeCell ref="K17:Q17"/>
    <mergeCell ref="K18:Q18"/>
    <mergeCell ref="K19:Q19"/>
    <mergeCell ref="K20:Q20"/>
    <mergeCell ref="K21:Q21"/>
    <mergeCell ref="K16:Q16"/>
    <mergeCell ref="K5:Q5"/>
    <mergeCell ref="K6:Q6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Z2:AA2"/>
    <mergeCell ref="AB2:AC2"/>
    <mergeCell ref="AD2:AE2"/>
    <mergeCell ref="AF2:AH2"/>
    <mergeCell ref="K3:Q3"/>
    <mergeCell ref="R2:Y2"/>
    <mergeCell ref="K4:Q4"/>
    <mergeCell ref="A1:C1"/>
    <mergeCell ref="K1:Q1"/>
    <mergeCell ref="A2:C2"/>
    <mergeCell ref="D2:J2"/>
    <mergeCell ref="K2:Q2"/>
  </mergeCells>
  <dataValidations disablePrompts="1" count="1">
    <dataValidation type="list" allowBlank="1" showInputMessage="1" showErrorMessage="1" sqref="K4:Q4 K6:Q21" xr:uid="{1AC62940-A9C8-45E5-9D18-71BF7842537D}">
      <formula1>$K$40:$K$41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2" manualBreakCount="2">
    <brk id="10" max="20" man="1"/>
    <brk id="25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 Tab A.1.A Internet Base</vt:lpstr>
      <vt:lpstr> Tab A.1.B Internet Base</vt:lpstr>
      <vt:lpstr> Tab A.2.A Internet Alternate</vt:lpstr>
      <vt:lpstr> Tab A.2.B Internet Alternate</vt:lpstr>
      <vt:lpstr> Tab A.1.C Internet Choice</vt:lpstr>
      <vt:lpstr>' Tab A.1.A Internet Base'!Print_Area</vt:lpstr>
      <vt:lpstr>' Tab A.1.B Internet Base'!Print_Area</vt:lpstr>
      <vt:lpstr>' Tab A.1.C Internet Choice'!Print_Area</vt:lpstr>
      <vt:lpstr>' Tab A.2.A Internet Alternate'!Print_Area</vt:lpstr>
      <vt:lpstr>' Tab A.2.B Internet Alternate'!Print_Area</vt:lpstr>
      <vt:lpstr>' Tab A.1.A Internet Base'!Print_Titles</vt:lpstr>
      <vt:lpstr>' Tab A.1.B Internet Base'!Print_Titles</vt:lpstr>
      <vt:lpstr>' Tab A.1.C Internet Choice'!Print_Titles</vt:lpstr>
      <vt:lpstr>' Tab A.2.A Internet Alternate'!Print_Titles</vt:lpstr>
      <vt:lpstr>' Tab A.2.B Internet Alternate'!Print_Titles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2022-10-17T15:55:24Z</dcterms:created>
  <dcterms:modified xsi:type="dcterms:W3CDTF">2022-10-17T16:14:24Z</dcterms:modified>
</cp:coreProperties>
</file>