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Clovis_NM_143327/2027-28/470/C2-470# 2700027990/Drafts and Working Docs/"/>
    </mc:Choice>
  </mc:AlternateContent>
  <xr:revisionPtr revIDLastSave="2" documentId="8_{90738BAE-40D0-4C35-9EAB-48AD1A65B807}" xr6:coauthVersionLast="47" xr6:coauthVersionMax="47" xr10:uidLastSave="{8E4F619C-0080-472D-9E1B-00AF2D9BCAA3}"/>
  <bookViews>
    <workbookView xWindow="30765" yWindow="510" windowWidth="21600" windowHeight="11295" xr2:uid="{718EE430-B634-4400-B013-23D1E4B7C6A3}"/>
  </bookViews>
  <sheets>
    <sheet name="C2-Grouped Pricing" sheetId="1" r:id="rId1"/>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43" i="1" l="1"/>
  <c r="L43" i="1"/>
  <c r="O43" i="1" s="1"/>
  <c r="O42" i="1"/>
  <c r="N42" i="1" s="1"/>
  <c r="M42" i="1"/>
  <c r="L42" i="1"/>
  <c r="K42" i="1" s="1"/>
  <c r="M41" i="1"/>
  <c r="L41" i="1"/>
  <c r="O41" i="1" s="1"/>
  <c r="K41" i="1"/>
  <c r="O40" i="1"/>
  <c r="M40" i="1"/>
  <c r="N40" i="1" s="1"/>
  <c r="L40" i="1"/>
  <c r="K40" i="1"/>
  <c r="O39" i="1"/>
  <c r="N39" i="1"/>
  <c r="M39" i="1"/>
  <c r="L39" i="1"/>
  <c r="K39" i="1"/>
  <c r="M38" i="1"/>
  <c r="L38" i="1"/>
  <c r="O38" i="1" s="1"/>
  <c r="M37" i="1"/>
  <c r="N37" i="1" s="1"/>
  <c r="L37" i="1"/>
  <c r="O37" i="1" s="1"/>
  <c r="K37" i="1"/>
  <c r="M36" i="1"/>
  <c r="L36" i="1"/>
  <c r="O36" i="1" s="1"/>
  <c r="M35" i="1"/>
  <c r="L35" i="1"/>
  <c r="K35" i="1" s="1"/>
  <c r="M34" i="1"/>
  <c r="L34" i="1"/>
  <c r="O34" i="1" s="1"/>
  <c r="K34" i="1"/>
  <c r="O33" i="1"/>
  <c r="M33" i="1"/>
  <c r="N33" i="1" s="1"/>
  <c r="L33" i="1"/>
  <c r="K33" i="1" s="1"/>
  <c r="M32" i="1"/>
  <c r="L32" i="1"/>
  <c r="O32" i="1" s="1"/>
  <c r="K32" i="1"/>
  <c r="M31" i="1"/>
  <c r="L31" i="1"/>
  <c r="O31" i="1" s="1"/>
  <c r="K31" i="1"/>
  <c r="O30" i="1"/>
  <c r="M30" i="1"/>
  <c r="N30" i="1" s="1"/>
  <c r="L30" i="1"/>
  <c r="K30" i="1"/>
  <c r="O29" i="1"/>
  <c r="M29" i="1"/>
  <c r="N29" i="1" s="1"/>
  <c r="L29" i="1"/>
  <c r="K29" i="1"/>
  <c r="M28" i="1"/>
  <c r="N28" i="1" s="1"/>
  <c r="L28" i="1"/>
  <c r="O28" i="1" s="1"/>
  <c r="K28" i="1"/>
  <c r="K43" i="1" l="1"/>
  <c r="N38" i="1"/>
  <c r="N34" i="1"/>
  <c r="N32" i="1"/>
  <c r="N36" i="1"/>
  <c r="N31" i="1"/>
  <c r="N41" i="1"/>
  <c r="N43" i="1"/>
  <c r="O35" i="1"/>
  <c r="N35" i="1" s="1"/>
  <c r="K36" i="1"/>
  <c r="K38" i="1"/>
</calcChain>
</file>

<file path=xl/sharedStrings.xml><?xml version="1.0" encoding="utf-8"?>
<sst xmlns="http://schemas.openxmlformats.org/spreadsheetml/2006/main" count="74" uniqueCount="62">
  <si>
    <t>EQUIPMENT PRICING ATTACHMENT</t>
  </si>
  <si>
    <t>Category 2 · Hardware and/or related vendor services · Offeror response required in Excel format</t>
  </si>
  <si>
    <t>Entity Name:</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</si>
  <si>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</si>
  <si>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</si>
  <si>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</si>
  <si>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</si>
  <si>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</si>
  <si>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2) Offerors are only responsible for completing the information in the gray cells below.  </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</si>
  <si>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</si>
  <si>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 xml:space="preserve">4) Should there be a discrepancy between the fees listed in this Pricing Attachment and any other proposal response document, the costs offered in this document shall prevail.  </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</si>
  <si>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</si>
  <si>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</si>
  <si>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t>OFFEROR INFORMATION</t>
  </si>
  <si>
    <t>Service Provider:</t>
  </si>
  <si>
    <r>
      <t xml:space="preserve">Cooperative Purchasing Vehicle Information </t>
    </r>
    <r>
      <rPr>
        <b/>
        <sz val="12"/>
        <color rgb="FFBD582C"/>
        <rFont val="Aptos"/>
        <family val="2"/>
      </rPr>
      <t>(Required for consideration in the evaluation)</t>
    </r>
  </si>
  <si>
    <t>SPIN:</t>
  </si>
  <si>
    <t>Contract Holder:</t>
  </si>
  <si>
    <t>Contact Name:</t>
  </si>
  <si>
    <t>Contract #:</t>
  </si>
  <si>
    <t>Contact E-mail:</t>
  </si>
  <si>
    <t>Term Dates:</t>
  </si>
  <si>
    <t>Contact Phone:</t>
  </si>
  <si>
    <t>Optional Renewals:</t>
  </si>
  <si>
    <t>PRICING SCHEDULE</t>
  </si>
  <si>
    <t>REQUESTED SOLUTION (OR EQUIVALENT)</t>
  </si>
  <si>
    <t>OFFEROR RESPONSE — COMPLETE EVERY GRAY CELL</t>
  </si>
  <si>
    <t>CALCULATED — DO NOT EDIT</t>
  </si>
  <si>
    <t>NOTES</t>
  </si>
  <si>
    <t>Type of Equipment</t>
  </si>
  <si>
    <t>Make/MFG</t>
  </si>
  <si>
    <t>Model #/SKU</t>
  </si>
  <si>
    <t>Quantity</t>
  </si>
  <si>
    <t>Offered Make/MFG</t>
  </si>
  <si>
    <t>Offered Model #/SKU</t>
  </si>
  <si>
    <t>Offered Quantity</t>
  </si>
  <si>
    <t>Unit Cost</t>
  </si>
  <si>
    <t>E-Rate Eligible % of the Model (per MFG)</t>
  </si>
  <si>
    <t>Unit E-Rate Ineligible Cost</t>
  </si>
  <si>
    <t>Unit E-Rate Eligible Cost</t>
  </si>
  <si>
    <t>Total Extended Cost</t>
  </si>
  <si>
    <t>Total Extended
E-Rate Ineligible Cost</t>
  </si>
  <si>
    <t>Total Extended
E-Rate Eligible Cost</t>
  </si>
  <si>
    <t>Notes</t>
  </si>
  <si>
    <t>Miscellaneous</t>
  </si>
  <si>
    <t>Shipping/Freight</t>
  </si>
  <si>
    <t>Unless otherwise noted, all quoted materials will be considered Internal Connections (IC). If the offer includes BMIC or MIBS services, please indicate which items the designation applies to in the Notes column.</t>
  </si>
  <si>
    <t>Clovis Municipal Schools</t>
  </si>
  <si>
    <t>Acces Point</t>
  </si>
  <si>
    <t>Cisco</t>
  </si>
  <si>
    <t>CW9178I</t>
  </si>
  <si>
    <t>CW9177E</t>
  </si>
  <si>
    <t>License</t>
  </si>
  <si>
    <t>LIC-ENT-5</t>
  </si>
  <si>
    <t>Mount Bracket</t>
  </si>
  <si>
    <t>Ceiling Clip</t>
  </si>
  <si>
    <t>MA-MNT-MR-16</t>
  </si>
  <si>
    <t>Taxes/Fees</t>
  </si>
  <si>
    <t>AIR-AP-BRACKET-1</t>
  </si>
  <si>
    <t>AIR-AP-T-Rail-R</t>
  </si>
  <si>
    <t>Antenna</t>
  </si>
  <si>
    <t>CW-ANT-T-DA-N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</si>
</sst>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7" x14ac:knownFonts="1">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0"/>
      <color rgb="FF34383B"/>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011E40"/>
      <name val="Aptos"/>
      <family val="2"/>
    </font>
    <font>
      <sz val="11"/>
      <color theme="7"/>
      <name val="Calibri"/>
      <family val="2"/>
      <scheme val="minor"/>
    </font>
  </fonts>
  <fills count="10">
    <fill>
      <patternFill patternType="none"/>
    </fill>
    <fill>
      <patternFill patternType="gray125"/>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solid">
        <fgColor theme="0"/>
        <bgColor indexed="64"/>
      </patternFill>
    </fill>
  </fills>
  <borders count="20">
    <border>
      <left/>
      <right/>
      <top/>
      <bottom/>
      <diagonal/>
    </border>
    <border>
      <left/>
      <right/>
      <top/>
      <bottom style="thin">
        <color rgb="FFDEE2E5"/>
      </bottom>
      <diagonal/>
    </border>
    <border>
      <left/>
      <right/>
      <top style="thin">
        <color rgb="FFDEE2E5"/>
      </top>
      <bottom style="thin">
        <color rgb="FFDEE2E5"/>
      </bottom>
      <diagonal/>
    </border>
    <border>
      <left/>
      <right/>
      <top/>
      <bottom style="medium">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style="thin">
        <color rgb="FFDEE2E5"/>
      </left>
      <right style="thin">
        <color rgb="FFDEE2E5"/>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style="thin">
        <color rgb="FFDEE2E5"/>
      </right>
      <top/>
      <bottom/>
      <diagonal/>
    </border>
    <border>
      <left/>
      <right/>
      <top style="thin">
        <color rgb="FFDEE2E5"/>
      </top>
      <bottom/>
      <diagonal/>
    </border>
    <border>
      <left/>
      <right style="medium">
        <color rgb="FFB08442"/>
      </right>
      <top style="thin">
        <color rgb="FFDEE2E5"/>
      </top>
      <bottom/>
      <diagonal/>
    </border>
    <border>
      <left style="medium">
        <color rgb="FFB08442"/>
      </left>
      <right/>
      <top style="thin">
        <color rgb="FFDEE2E5"/>
      </top>
      <bottom/>
      <diagonal/>
    </border>
    <border>
      <left style="thin">
        <color rgb="FFDEE2E5"/>
      </left>
      <right style="thin">
        <color rgb="FFDEE2E5"/>
      </right>
      <top/>
      <bottom style="thin">
        <color rgb="FFDEE2E5"/>
      </bottom>
      <diagonal/>
    </border>
    <border>
      <left style="medium">
        <color rgb="FFB08442"/>
      </left>
      <right style="thin">
        <color rgb="FFDEE2E5"/>
      </right>
      <top/>
      <bottom style="thin">
        <color rgb="FFDEE2E5"/>
      </bottom>
      <diagonal/>
    </border>
    <border>
      <left style="thin">
        <color rgb="FFDEE2E5"/>
      </left>
      <right style="medium">
        <color rgb="FFB08442"/>
      </right>
      <top/>
      <bottom style="thin">
        <color rgb="FFDEE2E5"/>
      </bottom>
      <diagonal/>
    </border>
    <border>
      <left/>
      <right style="thin">
        <color rgb="FFDEE2E5"/>
      </right>
      <top/>
      <bottom style="thin">
        <color rgb="FFDEE2E5"/>
      </bottom>
      <diagonal/>
    </border>
    <border>
      <left style="medium">
        <color rgb="FFB08442"/>
      </left>
      <right style="thin">
        <color rgb="FFDEE2E5"/>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3" fillId="0" borderId="0" xfId="0" applyFont="1" applyAlignment="1">
      <alignment horizontal="left"/>
    </xf>
    <xf numFmtId="0" fontId="4" fillId="0" borderId="1" xfId="0" applyFont="1" applyBorder="1" applyAlignment="1">
      <alignment horizontal="left"/>
    </xf>
    <xf numFmtId="0" fontId="4"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1" fontId="4" fillId="0" borderId="1" xfId="0" applyNumberFormat="1" applyFont="1" applyBorder="1"/>
    <xf numFmtId="0" fontId="4" fillId="0" borderId="0" xfId="0" applyFont="1" applyAlignment="1">
      <alignment horizontal="left" vertical="center"/>
    </xf>
    <xf numFmtId="0" fontId="4" fillId="0" borderId="1" xfId="0" applyFont="1" applyBorder="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xf>
    <xf numFmtId="0" fontId="4" fillId="6" borderId="7" xfId="0" applyFont="1" applyFill="1" applyBorder="1" applyAlignment="1" applyProtection="1">
      <alignment horizontal="left" vertical="center"/>
      <protection locked="0"/>
    </xf>
    <xf numFmtId="0" fontId="4" fillId="0" borderId="0" xfId="0" applyFont="1" applyAlignment="1">
      <alignment vertical="center"/>
    </xf>
    <xf numFmtId="0" fontId="10" fillId="6" borderId="7" xfId="1" applyFill="1" applyBorder="1" applyAlignment="1" applyProtection="1">
      <alignment horizontal="left" vertical="center"/>
      <protection locked="0"/>
    </xf>
    <xf numFmtId="0" fontId="4" fillId="6" borderId="8" xfId="0" applyFont="1" applyFill="1" applyBorder="1" applyAlignment="1" applyProtection="1">
      <alignment horizontal="left" vertical="center"/>
      <protection locked="0"/>
    </xf>
    <xf numFmtId="0" fontId="3" fillId="0" borderId="10" xfId="0" applyFont="1" applyBorder="1" applyAlignment="1">
      <alignment horizontal="left" vertical="center"/>
    </xf>
    <xf numFmtId="164" fontId="4" fillId="6" borderId="7" xfId="0" applyNumberFormat="1" applyFont="1" applyFill="1" applyBorder="1" applyAlignment="1" applyProtection="1">
      <alignment horizontal="left" vertical="center"/>
      <protection locked="0"/>
    </xf>
    <xf numFmtId="0" fontId="11" fillId="7" borderId="11" xfId="0" applyFont="1" applyFill="1" applyBorder="1" applyAlignment="1">
      <alignment horizontal="center" vertical="center"/>
    </xf>
    <xf numFmtId="0" fontId="13" fillId="8" borderId="14"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4" fillId="9" borderId="7" xfId="0" applyFont="1" applyFill="1" applyBorder="1" applyAlignment="1">
      <alignment horizontal="left" vertical="center"/>
    </xf>
    <xf numFmtId="1" fontId="4" fillId="9" borderId="7" xfId="0" applyNumberFormat="1" applyFont="1" applyFill="1" applyBorder="1" applyAlignment="1">
      <alignment horizontal="center" vertical="center"/>
    </xf>
    <xf numFmtId="3" fontId="4" fillId="9" borderId="7" xfId="0" applyNumberFormat="1" applyFont="1" applyFill="1" applyBorder="1" applyAlignment="1">
      <alignment horizontal="center" vertical="center"/>
    </xf>
    <xf numFmtId="1" fontId="4" fillId="6" borderId="18" xfId="0" applyNumberFormat="1" applyFont="1" applyFill="1" applyBorder="1" applyAlignment="1" applyProtection="1">
      <alignment horizontal="center" vertical="center"/>
      <protection locked="0"/>
    </xf>
    <xf numFmtId="3" fontId="4" fillId="6" borderId="7" xfId="0" applyNumberFormat="1" applyFont="1" applyFill="1" applyBorder="1" applyAlignment="1" applyProtection="1">
      <alignment horizontal="center" vertical="center"/>
      <protection locked="0"/>
    </xf>
    <xf numFmtId="1" fontId="4" fillId="6" borderId="7" xfId="0" applyNumberFormat="1" applyFont="1" applyFill="1" applyBorder="1" applyAlignment="1" applyProtection="1">
      <alignment horizontal="center" vertical="center"/>
      <protection locked="0"/>
    </xf>
    <xf numFmtId="44" fontId="4" fillId="6" borderId="9" xfId="0" applyNumberFormat="1" applyFont="1" applyFill="1" applyBorder="1" applyAlignment="1" applyProtection="1">
      <alignment horizontal="right" vertical="center"/>
      <protection locked="0"/>
    </xf>
    <xf numFmtId="9" fontId="4" fillId="6" borderId="7" xfId="0" applyNumberFormat="1" applyFont="1" applyFill="1" applyBorder="1" applyAlignment="1" applyProtection="1">
      <alignment horizontal="center" vertical="center"/>
      <protection locked="0"/>
    </xf>
    <xf numFmtId="44" fontId="15" fillId="4" borderId="18" xfId="0" applyNumberFormat="1" applyFont="1" applyFill="1" applyBorder="1" applyAlignment="1">
      <alignment horizontal="right" vertical="center"/>
    </xf>
    <xf numFmtId="44" fontId="15" fillId="4" borderId="19" xfId="0" applyNumberFormat="1" applyFont="1" applyFill="1" applyBorder="1" applyAlignment="1">
      <alignment horizontal="right" vertical="center"/>
    </xf>
    <xf numFmtId="44" fontId="15" fillId="4" borderId="7" xfId="0" applyNumberFormat="1" applyFont="1" applyFill="1" applyBorder="1" applyAlignment="1">
      <alignment horizontal="right" vertical="center"/>
    </xf>
    <xf numFmtId="0" fontId="16" fillId="0" borderId="0" xfId="0" applyFont="1"/>
    <xf numFmtId="1" fontId="4" fillId="0" borderId="1" xfId="0" applyNumberFormat="1" applyFont="1" applyBorder="1" applyAlignment="1">
      <alignment horizontal="left"/>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1" fillId="7" borderId="13"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1" xfId="0" applyFont="1" applyFill="1" applyBorder="1" applyAlignment="1">
      <alignment horizontal="center" vertical="center"/>
    </xf>
    <xf numFmtId="0" fontId="7" fillId="0" borderId="0" xfId="0" applyFont="1" applyAlignment="1">
      <alignment horizontal="left" vertical="center"/>
    </xf>
    <xf numFmtId="0" fontId="9" fillId="0" borderId="0" xfId="0" applyFont="1"/>
    <xf numFmtId="0" fontId="4" fillId="6" borderId="7" xfId="0" applyFont="1" applyFill="1" applyBorder="1" applyAlignment="1" applyProtection="1">
      <alignment horizontal="left" vertical="center"/>
      <protection locked="0"/>
    </xf>
    <xf numFmtId="0" fontId="0" fillId="0" borderId="2" xfId="0" applyBorder="1" applyProtection="1">
      <protection locked="0"/>
    </xf>
    <xf numFmtId="0" fontId="0" fillId="0" borderId="8" xfId="0" applyBorder="1" applyProtection="1">
      <protection locked="0"/>
    </xf>
    <xf numFmtId="0" fontId="4" fillId="6" borderId="9" xfId="0" applyFont="1" applyFill="1" applyBorder="1" applyAlignment="1" applyProtection="1">
      <alignment horizontal="left" vertical="center"/>
      <protection locked="0"/>
    </xf>
    <xf numFmtId="0" fontId="4" fillId="6" borderId="2" xfId="0" applyFont="1" applyFill="1" applyBorder="1" applyAlignment="1" applyProtection="1">
      <alignment horizontal="left" vertical="center"/>
      <protection locked="0"/>
    </xf>
    <xf numFmtId="0" fontId="4" fillId="6" borderId="8" xfId="0" applyFont="1" applyFill="1" applyBorder="1" applyAlignment="1" applyProtection="1">
      <alignment horizontal="left" vertical="center"/>
      <protection locked="0"/>
    </xf>
    <xf numFmtId="0" fontId="5" fillId="4" borderId="2" xfId="0" applyFont="1" applyFill="1" applyBorder="1" applyAlignment="1">
      <alignment horizontal="left" vertical="center"/>
    </xf>
    <xf numFmtId="0" fontId="0" fillId="0" borderId="2" xfId="0" applyBorder="1"/>
    <xf numFmtId="0" fontId="1" fillId="2" borderId="0" xfId="0" applyFont="1" applyFill="1" applyAlignment="1">
      <alignment horizontal="left" vertical="center"/>
    </xf>
    <xf numFmtId="0" fontId="0" fillId="0" borderId="0" xfId="0"/>
    <xf numFmtId="0" fontId="2" fillId="3" borderId="0" xfId="0" applyFont="1" applyFill="1" applyAlignment="1">
      <alignment horizontal="left" vertical="center"/>
    </xf>
    <xf numFmtId="0" fontId="4" fillId="0" borderId="3" xfId="0" applyFont="1" applyBorder="1" applyAlignment="1">
      <alignment horizontal="left" vertical="center" wrapText="1"/>
    </xf>
    <xf numFmtId="0" fontId="4" fillId="5" borderId="4" xfId="0" applyFont="1" applyFill="1" applyBorder="1" applyAlignment="1">
      <alignment horizontal="left" vertical="center" wrapText="1"/>
    </xf>
    <xf numFmtId="0" fontId="0" fillId="5" borderId="5" xfId="0" applyFill="1" applyBorder="1"/>
    <xf numFmtId="0" fontId="0" fillId="5" borderId="6" xfId="0" applyFill="1" applyBorder="1"/>
  </cellXfs>
  <cellStyles count="2">
    <cellStyle name="Hyperlink" xfId="1" builtinId="8"/>
    <cellStyle name="Normal"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4AA76-A6E7-4DBA-8768-05DC1F318BD1}">
  <sheetPr>
    <tabColor rgb="FF0B2C54"/>
    <pageSetUpPr fitToPage="1"/>
  </sheetPr>
  <dimension ref="B1:P50"/>
  <sheetViews>
    <sheetView showGridLines="0" tabSelected="1" topLeftCell="A15" zoomScale="90" zoomScaleNormal="90" workbookViewId="0">
      <selection activeCell="D34" sqref="D34"/>
    </sheetView>
  </sheetViews>
  <sheetFormatPr defaultColWidth="8.85546875" defaultRowHeight="15" x14ac:dyDescent="0.25"/>
  <cols>
    <col min="1" max="1" width="1.28515625" customWidth="1"/>
    <col min="2" max="2" width="17.42578125" customWidth="1"/>
    <col min="3" max="3" width="38.140625" customWidth="1"/>
    <col min="4" max="4" width="16.85546875" bestFit="1" customWidth="1"/>
    <col min="5" max="5" width="11" customWidth="1"/>
    <col min="6" max="6" width="11.28515625" customWidth="1"/>
    <col min="7" max="7" width="17.5703125" customWidth="1"/>
    <col min="8" max="13" width="12.140625" customWidth="1"/>
    <col min="14" max="14" width="13.5703125" bestFit="1" customWidth="1"/>
    <col min="15" max="15" width="12.140625" customWidth="1"/>
    <col min="16" max="16" width="35.5703125" customWidth="1"/>
  </cols>
  <sheetData>
    <row r="1" spans="2:16" ht="6" customHeight="1" x14ac:dyDescent="0.25"/>
    <row r="2" spans="2:16" ht="27" customHeight="1" x14ac:dyDescent="0.25">
      <c r="B2" s="55" t="s">
        <v>0</v>
      </c>
      <c r="C2" s="56"/>
      <c r="D2" s="56"/>
      <c r="E2" s="56"/>
      <c r="F2" s="56"/>
      <c r="G2" s="56"/>
      <c r="H2" s="56"/>
      <c r="I2" s="56"/>
      <c r="J2" s="56"/>
      <c r="K2" s="56"/>
      <c r="L2" s="56"/>
      <c r="M2" s="56"/>
      <c r="N2" s="56"/>
      <c r="O2" s="56"/>
      <c r="P2" s="56"/>
    </row>
    <row r="3" spans="2:16" ht="30" customHeight="1" x14ac:dyDescent="0.25">
      <c r="B3" s="57" t="s">
        <v>1</v>
      </c>
      <c r="C3" s="56"/>
      <c r="D3" s="56"/>
      <c r="E3" s="56"/>
      <c r="F3" s="56"/>
      <c r="G3" s="56"/>
      <c r="H3" s="56"/>
      <c r="I3" s="56"/>
      <c r="J3" s="56"/>
      <c r="K3" s="56"/>
      <c r="L3" s="56"/>
      <c r="M3" s="56"/>
      <c r="N3" s="56"/>
      <c r="O3" s="56"/>
      <c r="P3" s="56"/>
    </row>
    <row r="4" spans="2:16" ht="24" customHeight="1" x14ac:dyDescent="0.25">
      <c r="B4" s="1" t="s">
        <v>2</v>
      </c>
      <c r="C4" s="2" t="s">
        <v>47</v>
      </c>
      <c r="D4" s="2"/>
      <c r="E4" s="3"/>
      <c r="F4" s="4"/>
      <c r="G4" s="4"/>
      <c r="H4" s="4"/>
      <c r="I4" s="4"/>
      <c r="J4" s="4"/>
      <c r="K4" s="4"/>
      <c r="L4" s="4"/>
      <c r="M4" s="4"/>
      <c r="N4" s="4"/>
      <c r="O4" s="5"/>
      <c r="P4" s="5"/>
    </row>
    <row r="5" spans="2:16" ht="17.100000000000001" customHeight="1" x14ac:dyDescent="0.25">
      <c r="B5" s="1" t="s">
        <v>3</v>
      </c>
      <c r="C5" s="36">
        <v>143327</v>
      </c>
      <c r="D5" s="6"/>
      <c r="E5" s="4"/>
      <c r="F5" s="4"/>
      <c r="G5" s="4"/>
      <c r="H5" s="4"/>
      <c r="I5" s="4"/>
      <c r="J5" s="4"/>
      <c r="K5" s="4"/>
      <c r="L5" s="4"/>
      <c r="M5" s="4"/>
      <c r="N5" s="4"/>
      <c r="O5" s="5"/>
      <c r="P5" s="5"/>
    </row>
    <row r="6" spans="2:16" ht="17.100000000000001" customHeight="1" x14ac:dyDescent="0.25">
      <c r="B6" s="1" t="s">
        <v>4</v>
      </c>
      <c r="C6" s="36">
        <v>270002990</v>
      </c>
      <c r="D6" s="6"/>
      <c r="E6" s="4"/>
      <c r="F6" s="4"/>
      <c r="G6" s="4"/>
      <c r="H6" s="4"/>
      <c r="I6" s="4"/>
      <c r="J6" s="4"/>
      <c r="K6" s="4"/>
      <c r="L6" s="4"/>
      <c r="M6" s="4"/>
      <c r="N6" s="4"/>
      <c r="O6" s="5"/>
      <c r="P6" s="5"/>
    </row>
    <row r="7" spans="2:16" ht="10.5" customHeight="1" x14ac:dyDescent="0.25">
      <c r="E7" s="4"/>
      <c r="F7" s="4"/>
      <c r="G7" s="4"/>
      <c r="H7" s="4"/>
      <c r="I7" s="4"/>
      <c r="J7" s="4"/>
      <c r="K7" s="4"/>
      <c r="L7" s="4"/>
      <c r="M7" s="4"/>
      <c r="N7" s="4"/>
      <c r="O7" s="4"/>
      <c r="P7" s="4"/>
    </row>
    <row r="8" spans="2:16" ht="21" customHeight="1" x14ac:dyDescent="0.25">
      <c r="B8" s="53" t="s">
        <v>5</v>
      </c>
      <c r="C8" s="54"/>
      <c r="D8" s="54"/>
      <c r="E8" s="54"/>
      <c r="F8" s="54"/>
      <c r="G8" s="54"/>
      <c r="H8" s="54"/>
      <c r="I8" s="54"/>
      <c r="J8" s="54"/>
      <c r="K8" s="54"/>
      <c r="L8" s="54"/>
      <c r="M8" s="54"/>
      <c r="N8" s="54"/>
      <c r="O8" s="54"/>
      <c r="P8" s="54"/>
    </row>
    <row r="9" spans="2:16" ht="15" customHeight="1" x14ac:dyDescent="0.25">
      <c r="B9" s="7" t="s">
        <v>6</v>
      </c>
    </row>
    <row r="10" spans="2:16" ht="15" customHeight="1" x14ac:dyDescent="0.25">
      <c r="B10" s="7" t="s">
        <v>7</v>
      </c>
    </row>
    <row r="11" spans="2:16" ht="15" customHeight="1" x14ac:dyDescent="0.25">
      <c r="B11" s="7" t="s">
        <v>8</v>
      </c>
    </row>
    <row r="12" spans="2:16" ht="15" customHeight="1" x14ac:dyDescent="0.25">
      <c r="B12" s="7" t="s">
        <v>9</v>
      </c>
    </row>
    <row r="13" spans="2:16" ht="15" customHeight="1" x14ac:dyDescent="0.25">
      <c r="B13" s="7" t="s">
        <v>10</v>
      </c>
    </row>
    <row r="14" spans="2:16" ht="30" customHeight="1" thickBot="1" x14ac:dyDescent="0.3">
      <c r="B14" s="58" t="s">
        <v>11</v>
      </c>
      <c r="C14" s="58"/>
      <c r="D14" s="58"/>
      <c r="E14" s="58"/>
      <c r="F14" s="58"/>
      <c r="G14" s="58"/>
      <c r="H14" s="58"/>
      <c r="I14" s="58"/>
      <c r="J14" s="58"/>
      <c r="K14" s="58"/>
      <c r="L14" s="58"/>
      <c r="M14" s="58"/>
      <c r="N14" s="58"/>
      <c r="O14" s="58"/>
      <c r="P14" s="58"/>
    </row>
    <row r="15" spans="2:16" ht="32.25" customHeight="1" thickBot="1" x14ac:dyDescent="0.3">
      <c r="B15" s="59" t="s">
        <v>12</v>
      </c>
      <c r="C15" s="60"/>
      <c r="D15" s="60"/>
      <c r="E15" s="60"/>
      <c r="F15" s="60"/>
      <c r="G15" s="60"/>
      <c r="H15" s="60"/>
      <c r="I15" s="60"/>
      <c r="J15" s="60"/>
      <c r="K15" s="60"/>
      <c r="L15" s="60"/>
      <c r="M15" s="60"/>
      <c r="N15" s="60"/>
      <c r="O15" s="60"/>
      <c r="P15" s="61"/>
    </row>
    <row r="16" spans="2:16" ht="10.5" customHeight="1" x14ac:dyDescent="0.25">
      <c r="B16" s="8"/>
    </row>
    <row r="17" spans="2:16" ht="21" customHeight="1" x14ac:dyDescent="0.25">
      <c r="B17" s="53" t="s">
        <v>13</v>
      </c>
      <c r="C17" s="54"/>
      <c r="D17" s="54"/>
      <c r="E17" s="54"/>
      <c r="F17" s="54"/>
      <c r="G17" s="54"/>
      <c r="H17" s="54"/>
      <c r="I17" s="54"/>
      <c r="J17" s="54"/>
      <c r="K17" s="54"/>
      <c r="L17" s="54"/>
      <c r="M17" s="54"/>
      <c r="N17" s="54"/>
      <c r="O17" s="54"/>
      <c r="P17" s="54"/>
    </row>
    <row r="18" spans="2:16" ht="3.75" customHeight="1" x14ac:dyDescent="0.25">
      <c r="B18" s="9"/>
    </row>
    <row r="19" spans="2:16" ht="17.100000000000001" customHeight="1" x14ac:dyDescent="0.25">
      <c r="B19" s="10" t="s">
        <v>14</v>
      </c>
      <c r="C19" s="11"/>
      <c r="D19" s="12"/>
      <c r="E19" s="12"/>
      <c r="F19" s="45" t="s">
        <v>15</v>
      </c>
      <c r="G19" s="46"/>
      <c r="H19" s="46"/>
      <c r="I19" s="46"/>
      <c r="J19" s="46"/>
      <c r="K19" s="46"/>
      <c r="L19" s="46"/>
      <c r="M19" s="46"/>
      <c r="N19" s="46"/>
      <c r="O19" s="12"/>
      <c r="P19" s="12"/>
    </row>
    <row r="20" spans="2:16" ht="17.100000000000001" customHeight="1" x14ac:dyDescent="0.25">
      <c r="B20" s="10" t="s">
        <v>16</v>
      </c>
      <c r="C20" s="11"/>
      <c r="D20" s="12"/>
      <c r="E20" s="12"/>
      <c r="F20" s="10" t="s">
        <v>17</v>
      </c>
      <c r="G20" s="12"/>
      <c r="H20" s="47"/>
      <c r="I20" s="48"/>
      <c r="J20" s="49"/>
      <c r="K20" s="5"/>
      <c r="L20" s="5"/>
      <c r="M20" s="5"/>
      <c r="N20" s="5"/>
      <c r="O20" s="5"/>
      <c r="P20" s="5"/>
    </row>
    <row r="21" spans="2:16" ht="17.100000000000001" customHeight="1" x14ac:dyDescent="0.25">
      <c r="B21" s="10" t="s">
        <v>18</v>
      </c>
      <c r="C21" s="11"/>
      <c r="D21" s="12"/>
      <c r="E21" s="12"/>
      <c r="F21" s="10" t="s">
        <v>19</v>
      </c>
      <c r="G21" s="12"/>
      <c r="H21" s="47"/>
      <c r="I21" s="48"/>
      <c r="J21" s="49"/>
      <c r="K21" s="5"/>
      <c r="L21" s="5"/>
      <c r="M21" s="5"/>
      <c r="N21" s="5"/>
      <c r="O21" s="5"/>
      <c r="P21" s="5"/>
    </row>
    <row r="22" spans="2:16" ht="17.100000000000001" customHeight="1" x14ac:dyDescent="0.25">
      <c r="B22" s="10" t="s">
        <v>20</v>
      </c>
      <c r="C22" s="13"/>
      <c r="D22" s="12"/>
      <c r="E22" s="12"/>
      <c r="F22" s="10" t="s">
        <v>21</v>
      </c>
      <c r="G22" s="12"/>
      <c r="H22" s="50"/>
      <c r="I22" s="51"/>
      <c r="J22" s="52"/>
      <c r="K22" s="5"/>
      <c r="L22" s="5"/>
      <c r="M22" s="5"/>
      <c r="N22" s="5"/>
      <c r="O22" s="5"/>
      <c r="P22" s="5"/>
    </row>
    <row r="23" spans="2:16" ht="17.100000000000001" customHeight="1" x14ac:dyDescent="0.25">
      <c r="B23" s="15" t="s">
        <v>22</v>
      </c>
      <c r="C23" s="16"/>
      <c r="D23" s="12"/>
      <c r="E23" s="12"/>
      <c r="F23" s="10" t="s">
        <v>23</v>
      </c>
      <c r="G23" s="12"/>
      <c r="H23" s="47"/>
      <c r="I23" s="48"/>
      <c r="J23" s="49"/>
      <c r="K23" s="5"/>
      <c r="L23" s="5"/>
      <c r="M23" s="5"/>
      <c r="N23" s="5"/>
      <c r="O23" s="5"/>
      <c r="P23" s="5"/>
    </row>
    <row r="24" spans="2:16" ht="10.5" customHeight="1" x14ac:dyDescent="0.25">
      <c r="B24" s="8"/>
    </row>
    <row r="25" spans="2:16" ht="21" customHeight="1" x14ac:dyDescent="0.25">
      <c r="B25" s="53" t="s">
        <v>24</v>
      </c>
      <c r="C25" s="54"/>
      <c r="D25" s="54"/>
      <c r="E25" s="54"/>
      <c r="F25" s="54"/>
      <c r="G25" s="54"/>
      <c r="H25" s="54"/>
      <c r="I25" s="54"/>
      <c r="J25" s="54"/>
      <c r="K25" s="54"/>
      <c r="L25" s="54"/>
      <c r="M25" s="54"/>
      <c r="N25" s="54"/>
      <c r="O25" s="54"/>
      <c r="P25" s="54"/>
    </row>
    <row r="26" spans="2:16" ht="17.100000000000001" customHeight="1" x14ac:dyDescent="0.25">
      <c r="B26" s="37" t="s">
        <v>25</v>
      </c>
      <c r="C26" s="37"/>
      <c r="D26" s="37"/>
      <c r="E26" s="38"/>
      <c r="F26" s="39" t="s">
        <v>26</v>
      </c>
      <c r="G26" s="40"/>
      <c r="H26" s="40"/>
      <c r="I26" s="40"/>
      <c r="J26" s="41"/>
      <c r="K26" s="42" t="s">
        <v>27</v>
      </c>
      <c r="L26" s="43"/>
      <c r="M26" s="42" t="s">
        <v>27</v>
      </c>
      <c r="N26" s="44"/>
      <c r="O26" s="43"/>
      <c r="P26" s="17" t="s">
        <v>28</v>
      </c>
    </row>
    <row r="27" spans="2:16" ht="63" customHeight="1" x14ac:dyDescent="0.25">
      <c r="B27" s="18" t="s">
        <v>29</v>
      </c>
      <c r="C27" s="18" t="s">
        <v>30</v>
      </c>
      <c r="D27" s="18" t="s">
        <v>31</v>
      </c>
      <c r="E27" s="18" t="s">
        <v>32</v>
      </c>
      <c r="F27" s="19" t="s">
        <v>33</v>
      </c>
      <c r="G27" s="18" t="s">
        <v>34</v>
      </c>
      <c r="H27" s="18" t="s">
        <v>35</v>
      </c>
      <c r="I27" s="18" t="s">
        <v>36</v>
      </c>
      <c r="J27" s="18" t="s">
        <v>37</v>
      </c>
      <c r="K27" s="20" t="s">
        <v>38</v>
      </c>
      <c r="L27" s="21" t="s">
        <v>39</v>
      </c>
      <c r="M27" s="20" t="s">
        <v>40</v>
      </c>
      <c r="N27" s="22" t="s">
        <v>41</v>
      </c>
      <c r="O27" s="21" t="s">
        <v>42</v>
      </c>
      <c r="P27" s="23" t="s">
        <v>43</v>
      </c>
    </row>
    <row r="28" spans="2:16" x14ac:dyDescent="0.25">
      <c r="B28" s="24" t="s">
        <v>48</v>
      </c>
      <c r="C28" s="24" t="s">
        <v>49</v>
      </c>
      <c r="D28" s="25" t="s">
        <v>50</v>
      </c>
      <c r="E28" s="26">
        <v>700</v>
      </c>
      <c r="F28" s="27"/>
      <c r="G28" s="28"/>
      <c r="H28" s="29"/>
      <c r="I28" s="30"/>
      <c r="J28" s="31"/>
      <c r="K28" s="32">
        <f>I28-L28</f>
        <v>0</v>
      </c>
      <c r="L28" s="33">
        <f>IF(J28="",I28,I28*J28)</f>
        <v>0</v>
      </c>
      <c r="M28" s="32">
        <f>H28*I28</f>
        <v>0</v>
      </c>
      <c r="N28" s="34">
        <f>M28-O28</f>
        <v>0</v>
      </c>
      <c r="O28" s="33">
        <f>H28*L28</f>
        <v>0</v>
      </c>
      <c r="P28" s="14"/>
    </row>
    <row r="29" spans="2:16" x14ac:dyDescent="0.25">
      <c r="B29" s="24" t="s">
        <v>48</v>
      </c>
      <c r="C29" s="24" t="s">
        <v>49</v>
      </c>
      <c r="D29" s="25" t="s">
        <v>51</v>
      </c>
      <c r="E29" s="26">
        <v>200</v>
      </c>
      <c r="F29" s="27"/>
      <c r="G29" s="28"/>
      <c r="H29" s="29"/>
      <c r="I29" s="30"/>
      <c r="J29" s="31"/>
      <c r="K29" s="32">
        <f t="shared" ref="K29:K43" si="0">I29-L29</f>
        <v>0</v>
      </c>
      <c r="L29" s="33">
        <f t="shared" ref="L29:L43" si="1">IF(J29="",I29,I29*J29)</f>
        <v>0</v>
      </c>
      <c r="M29" s="32">
        <f t="shared" ref="M29:M43" si="2">H29*I29</f>
        <v>0</v>
      </c>
      <c r="N29" s="34">
        <f t="shared" ref="N29:N43" si="3">M29-O29</f>
        <v>0</v>
      </c>
      <c r="O29" s="33">
        <f t="shared" ref="O29:O43" si="4">H29*L29</f>
        <v>0</v>
      </c>
      <c r="P29" s="14"/>
    </row>
    <row r="30" spans="2:16" x14ac:dyDescent="0.25">
      <c r="B30" s="24" t="s">
        <v>52</v>
      </c>
      <c r="C30" s="24" t="s">
        <v>49</v>
      </c>
      <c r="D30" s="25" t="s">
        <v>53</v>
      </c>
      <c r="E30" s="26">
        <v>900</v>
      </c>
      <c r="F30" s="27"/>
      <c r="G30" s="28"/>
      <c r="H30" s="29"/>
      <c r="I30" s="30"/>
      <c r="J30" s="31"/>
      <c r="K30" s="32">
        <f t="shared" si="0"/>
        <v>0</v>
      </c>
      <c r="L30" s="33">
        <f t="shared" si="1"/>
        <v>0</v>
      </c>
      <c r="M30" s="32">
        <f t="shared" si="2"/>
        <v>0</v>
      </c>
      <c r="N30" s="34">
        <f t="shared" si="3"/>
        <v>0</v>
      </c>
      <c r="O30" s="33">
        <f t="shared" si="4"/>
        <v>0</v>
      </c>
      <c r="P30" s="14"/>
    </row>
    <row r="31" spans="2:16" x14ac:dyDescent="0.25">
      <c r="B31" s="24" t="s">
        <v>54</v>
      </c>
      <c r="C31" s="24" t="s">
        <v>49</v>
      </c>
      <c r="D31" s="25" t="s">
        <v>58</v>
      </c>
      <c r="E31" s="26">
        <v>700</v>
      </c>
      <c r="F31" s="27"/>
      <c r="G31" s="28"/>
      <c r="H31" s="29"/>
      <c r="I31" s="30"/>
      <c r="J31" s="31"/>
      <c r="K31" s="32">
        <f t="shared" si="0"/>
        <v>0</v>
      </c>
      <c r="L31" s="33">
        <f t="shared" si="1"/>
        <v>0</v>
      </c>
      <c r="M31" s="32">
        <f t="shared" si="2"/>
        <v>0</v>
      </c>
      <c r="N31" s="34">
        <f t="shared" si="3"/>
        <v>0</v>
      </c>
      <c r="O31" s="33">
        <f t="shared" si="4"/>
        <v>0</v>
      </c>
      <c r="P31" s="14"/>
    </row>
    <row r="32" spans="2:16" x14ac:dyDescent="0.25">
      <c r="B32" s="24" t="s">
        <v>55</v>
      </c>
      <c r="C32" s="24" t="s">
        <v>49</v>
      </c>
      <c r="D32" s="25" t="s">
        <v>59</v>
      </c>
      <c r="E32" s="26">
        <v>700</v>
      </c>
      <c r="F32" s="27"/>
      <c r="G32" s="28"/>
      <c r="H32" s="29"/>
      <c r="I32" s="30"/>
      <c r="J32" s="31"/>
      <c r="K32" s="32">
        <f t="shared" si="0"/>
        <v>0</v>
      </c>
      <c r="L32" s="33">
        <f t="shared" si="1"/>
        <v>0</v>
      </c>
      <c r="M32" s="32">
        <f t="shared" si="2"/>
        <v>0</v>
      </c>
      <c r="N32" s="34">
        <f t="shared" si="3"/>
        <v>0</v>
      </c>
      <c r="O32" s="33">
        <f t="shared" si="4"/>
        <v>0</v>
      </c>
      <c r="P32" s="14"/>
    </row>
    <row r="33" spans="2:16" x14ac:dyDescent="0.25">
      <c r="B33" s="24" t="s">
        <v>54</v>
      </c>
      <c r="C33" s="24" t="s">
        <v>49</v>
      </c>
      <c r="D33" s="25" t="s">
        <v>56</v>
      </c>
      <c r="E33" s="26">
        <v>200</v>
      </c>
      <c r="F33" s="27"/>
      <c r="G33" s="28"/>
      <c r="H33" s="29"/>
      <c r="I33" s="30"/>
      <c r="J33" s="31"/>
      <c r="K33" s="32">
        <f t="shared" si="0"/>
        <v>0</v>
      </c>
      <c r="L33" s="33">
        <f t="shared" si="1"/>
        <v>0</v>
      </c>
      <c r="M33" s="32">
        <f t="shared" si="2"/>
        <v>0</v>
      </c>
      <c r="N33" s="34">
        <f t="shared" si="3"/>
        <v>0</v>
      </c>
      <c r="O33" s="33">
        <f t="shared" si="4"/>
        <v>0</v>
      </c>
      <c r="P33" s="14"/>
    </row>
    <row r="34" spans="2:16" x14ac:dyDescent="0.25">
      <c r="B34" s="24" t="s">
        <v>60</v>
      </c>
      <c r="C34" s="24" t="s">
        <v>49</v>
      </c>
      <c r="D34" s="25" t="s">
        <v>61</v>
      </c>
      <c r="E34" s="26">
        <v>200</v>
      </c>
      <c r="F34" s="27"/>
      <c r="G34" s="28"/>
      <c r="H34" s="29"/>
      <c r="I34" s="30"/>
      <c r="J34" s="31"/>
      <c r="K34" s="32">
        <f t="shared" si="0"/>
        <v>0</v>
      </c>
      <c r="L34" s="33">
        <f t="shared" si="1"/>
        <v>0</v>
      </c>
      <c r="M34" s="32">
        <f t="shared" si="2"/>
        <v>0</v>
      </c>
      <c r="N34" s="34">
        <f t="shared" si="3"/>
        <v>0</v>
      </c>
      <c r="O34" s="33">
        <f t="shared" si="4"/>
        <v>0</v>
      </c>
      <c r="P34" s="14"/>
    </row>
    <row r="35" spans="2:16" x14ac:dyDescent="0.25">
      <c r="B35" s="24"/>
      <c r="C35" s="24"/>
      <c r="D35" s="25"/>
      <c r="E35" s="26"/>
      <c r="F35" s="27"/>
      <c r="G35" s="28"/>
      <c r="H35" s="29"/>
      <c r="I35" s="30"/>
      <c r="J35" s="31"/>
      <c r="K35" s="32">
        <f t="shared" si="0"/>
        <v>0</v>
      </c>
      <c r="L35" s="33">
        <f t="shared" si="1"/>
        <v>0</v>
      </c>
      <c r="M35" s="32">
        <f t="shared" si="2"/>
        <v>0</v>
      </c>
      <c r="N35" s="34">
        <f t="shared" si="3"/>
        <v>0</v>
      </c>
      <c r="O35" s="33">
        <f t="shared" si="4"/>
        <v>0</v>
      </c>
      <c r="P35" s="14"/>
    </row>
    <row r="36" spans="2:16" x14ac:dyDescent="0.25">
      <c r="B36" s="24"/>
      <c r="C36" s="24"/>
      <c r="D36" s="25"/>
      <c r="E36" s="26"/>
      <c r="F36" s="27"/>
      <c r="G36" s="28"/>
      <c r="H36" s="29"/>
      <c r="I36" s="30"/>
      <c r="J36" s="31"/>
      <c r="K36" s="32">
        <f t="shared" si="0"/>
        <v>0</v>
      </c>
      <c r="L36" s="33">
        <f t="shared" si="1"/>
        <v>0</v>
      </c>
      <c r="M36" s="32">
        <f t="shared" si="2"/>
        <v>0</v>
      </c>
      <c r="N36" s="34">
        <f t="shared" si="3"/>
        <v>0</v>
      </c>
      <c r="O36" s="33">
        <f t="shared" si="4"/>
        <v>0</v>
      </c>
      <c r="P36" s="14"/>
    </row>
    <row r="37" spans="2:16" x14ac:dyDescent="0.25">
      <c r="B37" s="24"/>
      <c r="C37" s="24"/>
      <c r="D37" s="25"/>
      <c r="E37" s="26"/>
      <c r="F37" s="27"/>
      <c r="G37" s="28"/>
      <c r="H37" s="29"/>
      <c r="I37" s="30"/>
      <c r="J37" s="31"/>
      <c r="K37" s="32">
        <f t="shared" si="0"/>
        <v>0</v>
      </c>
      <c r="L37" s="33">
        <f t="shared" si="1"/>
        <v>0</v>
      </c>
      <c r="M37" s="32">
        <f t="shared" si="2"/>
        <v>0</v>
      </c>
      <c r="N37" s="34">
        <f t="shared" si="3"/>
        <v>0</v>
      </c>
      <c r="O37" s="33">
        <f t="shared" si="4"/>
        <v>0</v>
      </c>
      <c r="P37" s="14"/>
    </row>
    <row r="38" spans="2:16" x14ac:dyDescent="0.25">
      <c r="B38" s="24"/>
      <c r="C38" s="24"/>
      <c r="D38" s="25"/>
      <c r="E38" s="26"/>
      <c r="F38" s="27"/>
      <c r="G38" s="28"/>
      <c r="H38" s="29"/>
      <c r="I38" s="30"/>
      <c r="J38" s="31"/>
      <c r="K38" s="32">
        <f t="shared" si="0"/>
        <v>0</v>
      </c>
      <c r="L38" s="33">
        <f t="shared" si="1"/>
        <v>0</v>
      </c>
      <c r="M38" s="32">
        <f t="shared" si="2"/>
        <v>0</v>
      </c>
      <c r="N38" s="34">
        <f t="shared" si="3"/>
        <v>0</v>
      </c>
      <c r="O38" s="33">
        <f t="shared" si="4"/>
        <v>0</v>
      </c>
      <c r="P38" s="14"/>
    </row>
    <row r="39" spans="2:16" x14ac:dyDescent="0.25">
      <c r="B39" s="24"/>
      <c r="C39" s="24"/>
      <c r="D39" s="25"/>
      <c r="E39" s="26"/>
      <c r="F39" s="27"/>
      <c r="G39" s="28"/>
      <c r="H39" s="29"/>
      <c r="I39" s="30"/>
      <c r="J39" s="31"/>
      <c r="K39" s="32">
        <f t="shared" si="0"/>
        <v>0</v>
      </c>
      <c r="L39" s="33">
        <f t="shared" si="1"/>
        <v>0</v>
      </c>
      <c r="M39" s="32">
        <f t="shared" si="2"/>
        <v>0</v>
      </c>
      <c r="N39" s="34">
        <f t="shared" si="3"/>
        <v>0</v>
      </c>
      <c r="O39" s="33">
        <f t="shared" si="4"/>
        <v>0</v>
      </c>
      <c r="P39" s="14"/>
    </row>
    <row r="40" spans="2:16" x14ac:dyDescent="0.25">
      <c r="B40" s="24"/>
      <c r="C40" s="24"/>
      <c r="D40" s="25"/>
      <c r="E40" s="26"/>
      <c r="F40" s="27"/>
      <c r="G40" s="28"/>
      <c r="H40" s="29"/>
      <c r="I40" s="30"/>
      <c r="J40" s="31"/>
      <c r="K40" s="32">
        <f t="shared" si="0"/>
        <v>0</v>
      </c>
      <c r="L40" s="33">
        <f t="shared" si="1"/>
        <v>0</v>
      </c>
      <c r="M40" s="32">
        <f t="shared" si="2"/>
        <v>0</v>
      </c>
      <c r="N40" s="34">
        <f t="shared" si="3"/>
        <v>0</v>
      </c>
      <c r="O40" s="33">
        <f t="shared" si="4"/>
        <v>0</v>
      </c>
      <c r="P40" s="14"/>
    </row>
    <row r="41" spans="2:16" x14ac:dyDescent="0.25">
      <c r="B41" s="24" t="s">
        <v>44</v>
      </c>
      <c r="C41" s="24" t="s">
        <v>57</v>
      </c>
      <c r="D41" s="25" t="s">
        <v>57</v>
      </c>
      <c r="E41" s="26">
        <v>1</v>
      </c>
      <c r="F41" s="27"/>
      <c r="G41" s="28"/>
      <c r="H41" s="29"/>
      <c r="I41" s="30"/>
      <c r="J41" s="31"/>
      <c r="K41" s="32">
        <f t="shared" si="0"/>
        <v>0</v>
      </c>
      <c r="L41" s="33">
        <f t="shared" si="1"/>
        <v>0</v>
      </c>
      <c r="M41" s="32">
        <f t="shared" si="2"/>
        <v>0</v>
      </c>
      <c r="N41" s="34">
        <f t="shared" si="3"/>
        <v>0</v>
      </c>
      <c r="O41" s="33">
        <f t="shared" si="4"/>
        <v>0</v>
      </c>
      <c r="P41" s="14"/>
    </row>
    <row r="42" spans="2:16" x14ac:dyDescent="0.25">
      <c r="B42" s="24" t="s">
        <v>44</v>
      </c>
      <c r="C42" s="24" t="s">
        <v>45</v>
      </c>
      <c r="D42" s="25" t="s">
        <v>45</v>
      </c>
      <c r="E42" s="26">
        <v>1</v>
      </c>
      <c r="F42" s="27"/>
      <c r="G42" s="28"/>
      <c r="H42" s="29"/>
      <c r="I42" s="30"/>
      <c r="J42" s="31"/>
      <c r="K42" s="32">
        <f t="shared" si="0"/>
        <v>0</v>
      </c>
      <c r="L42" s="33">
        <f t="shared" si="1"/>
        <v>0</v>
      </c>
      <c r="M42" s="32">
        <f t="shared" si="2"/>
        <v>0</v>
      </c>
      <c r="N42" s="34">
        <f t="shared" si="3"/>
        <v>0</v>
      </c>
      <c r="O42" s="33">
        <f t="shared" si="4"/>
        <v>0</v>
      </c>
      <c r="P42" s="14"/>
    </row>
    <row r="43" spans="2:16" hidden="1" x14ac:dyDescent="0.25">
      <c r="B43" s="24"/>
      <c r="C43" s="24"/>
      <c r="D43" s="25"/>
      <c r="E43" s="26"/>
      <c r="F43" s="27"/>
      <c r="G43" s="28"/>
      <c r="H43" s="29"/>
      <c r="I43" s="30"/>
      <c r="J43" s="31"/>
      <c r="K43" s="32">
        <f t="shared" si="0"/>
        <v>0</v>
      </c>
      <c r="L43" s="33">
        <f t="shared" si="1"/>
        <v>0</v>
      </c>
      <c r="M43" s="32">
        <f t="shared" si="2"/>
        <v>0</v>
      </c>
      <c r="N43" s="34">
        <f t="shared" si="3"/>
        <v>0</v>
      </c>
      <c r="O43" s="33">
        <f t="shared" si="4"/>
        <v>0</v>
      </c>
      <c r="P43" s="14"/>
    </row>
    <row r="44" spans="2:16" ht="11.25" customHeight="1" x14ac:dyDescent="0.25"/>
    <row r="45" spans="2:16" x14ac:dyDescent="0.25">
      <c r="B45" s="35" t="s">
        <v>46</v>
      </c>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c r="N50" s="4"/>
      <c r="O50" s="4"/>
      <c r="P50" s="4"/>
    </row>
  </sheetData>
  <sheetProtection insertHyperlinks="0" sort="0" autoFilter="0" pivotTables="0"/>
  <mergeCells count="16">
    <mergeCell ref="B17:P17"/>
    <mergeCell ref="B2:P2"/>
    <mergeCell ref="B3:P3"/>
    <mergeCell ref="B8:P8"/>
    <mergeCell ref="B14:P14"/>
    <mergeCell ref="B15:P15"/>
    <mergeCell ref="B26:E26"/>
    <mergeCell ref="F26:J26"/>
    <mergeCell ref="K26:L26"/>
    <mergeCell ref="M26:O26"/>
    <mergeCell ref="F19:N19"/>
    <mergeCell ref="H20:J20"/>
    <mergeCell ref="H21:J21"/>
    <mergeCell ref="H22:J22"/>
    <mergeCell ref="H23:J23"/>
    <mergeCell ref="B25:P25"/>
  </mergeCells>
  <conditionalFormatting sqref="H28:H43">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3EF604D0-1069-4016-89D7-C0B9D14AF0A7}">
  <ds:schemaRefs>
    <ds:schemaRef ds:uri="http://schemas.microsoft.com/sharepoint/v3/contenttype/forms"/>
  </ds:schemaRefs>
</ds:datastoreItem>
</file>

<file path=customXml/itemProps2.xml><?xml version="1.0" encoding="utf-8"?>
<ds:datastoreItem xmlns:ds="http://schemas.openxmlformats.org/officeDocument/2006/customXml" ds:itemID="{D74BDA46-825B-4340-95CC-26E5020CA9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C15514-622A-4F53-A1CE-C4065CDF559A}">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C2-Grouped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dcterms:created xsi:type="dcterms:W3CDTF">2026-10-08T21:01:34Z</dcterms:created>
  <dcterms:modified xsi:type="dcterms:W3CDTF">2026-10-30T13:37:29Z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