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washoeschools-my.sharepoint.com/personal/s_longanderson_washoeschools_net/Documents/Desktop/26-B-09-27-SA IT Networking Equipment/Mike's Docs/"/>
    </mc:Choice>
  </mc:AlternateContent>
  <xr:revisionPtr revIDLastSave="4" documentId="8_{8D140CDE-8933-41EC-8AA7-86DB7FA0A7DF}" xr6:coauthVersionLast="47" xr6:coauthVersionMax="47" xr10:uidLastSave="{1B0B8E6D-A4D8-4D1A-9DE8-628B4294411C}"/>
  <bookViews>
    <workbookView xWindow="30600" yWindow="-105" windowWidth="30960" windowHeight="16800" xr2:uid="{224D5E7A-EC36-4E22-AD8F-711292DBDB99}"/>
  </bookViews>
  <sheets>
    <sheet name="EXHIBIT 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4" i="1" l="1"/>
  <c r="K162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6" i="1"/>
  <c r="K25" i="1"/>
  <c r="K18" i="1"/>
  <c r="K17" i="1"/>
  <c r="K16" i="1"/>
  <c r="K15" i="1"/>
  <c r="K14" i="1"/>
  <c r="K13" i="1"/>
  <c r="K12" i="1"/>
  <c r="K11" i="1"/>
  <c r="K10" i="1"/>
  <c r="K8" i="1"/>
  <c r="K7" i="1"/>
  <c r="K6" i="1"/>
  <c r="K5" i="1"/>
  <c r="K165" i="1" l="1"/>
</calcChain>
</file>

<file path=xl/sharedStrings.xml><?xml version="1.0" encoding="utf-8"?>
<sst xmlns="http://schemas.openxmlformats.org/spreadsheetml/2006/main" count="702" uniqueCount="218">
  <si>
    <t>EXHIBIT F (Required Form)
WCSD SMARTNET RENEWAL 2027-2028</t>
  </si>
  <si>
    <t>Vendor Name: ________________________</t>
  </si>
  <si>
    <t xml:space="preserve">All REQUIRED FORMS (see list below) specific to this solicitation are to be completed, signed, and included with the bid submission.
EXHIBIT A – SIGNATURE PAGE (REQUIRED FORM)
EXHIBIT B – PUBLIC DISCLOSURE FORM (REQUIRED FORM)
EXHIBIT C - PRICE SCHEDULE/SPECIFICATION FORM (REQUIRED FORM) 
EXHIBIT D - INSURANCE REQUIREMENTS (REQUIRED FORM)
EXHIBIT E – BILL OF MATERIALS (BOM) – SITE SPECIFIC (13 SITES) (REQUIRED FORM) 
EXHIBIT F – WASHOE COUNTY SCHOOL DISTRICT SMARTNET (REQUIRED FORM)
EXHIBIT G - WASHOE COUNTY SCHOOL DISTRICT CISCO UMBRELLA SUBSCRIPTION (REQUIRED FORM) </t>
  </si>
  <si>
    <t>Equipment</t>
  </si>
  <si>
    <t>SKU</t>
  </si>
  <si>
    <t>QTY</t>
  </si>
  <si>
    <t>Serial Number</t>
  </si>
  <si>
    <t>Terms</t>
  </si>
  <si>
    <t xml:space="preserve">Contract # </t>
  </si>
  <si>
    <t>Beg Date</t>
  </si>
  <si>
    <t>End Date</t>
  </si>
  <si>
    <t>EoS</t>
  </si>
  <si>
    <t>Price</t>
  </si>
  <si>
    <t>Extended Price</t>
  </si>
  <si>
    <t>ACCESS POINTS</t>
  </si>
  <si>
    <t>C9130AXI-B-EDU</t>
  </si>
  <si>
    <t>CON-SNT-C9130EDI</t>
  </si>
  <si>
    <t>FJC243016LV</t>
  </si>
  <si>
    <t>BAS 8X5XNBD</t>
  </si>
  <si>
    <t>IW3702-2E-B-K9</t>
  </si>
  <si>
    <t>CON-SNT-IW3702BK</t>
  </si>
  <si>
    <t>FTX20267006</t>
  </si>
  <si>
    <t>FTX20267007</t>
  </si>
  <si>
    <t>IW3702-2E-UXK9</t>
  </si>
  <si>
    <t>CON-SNT-IW37022E</t>
  </si>
  <si>
    <t>FTX2008200A</t>
  </si>
  <si>
    <t>FIREWALLS</t>
  </si>
  <si>
    <t>FPR4225-NGFW-K9</t>
  </si>
  <si>
    <t>CON-SNT-FPR4225N</t>
  </si>
  <si>
    <t>FJC30251J14</t>
  </si>
  <si>
    <t>FJC30251J19</t>
  </si>
  <si>
    <t>FJC30251J17</t>
  </si>
  <si>
    <t>FJC30251J16</t>
  </si>
  <si>
    <t>L-FPR4225T-T=</t>
  </si>
  <si>
    <t>L-FPR4225T-T-1Y</t>
  </si>
  <si>
    <t>FPR TD HIGH END</t>
  </si>
  <si>
    <t>SF-FMC-VMW-10-K9</t>
  </si>
  <si>
    <t>CON-ECMU-SFFMCK9V</t>
  </si>
  <si>
    <t>STD SW ECMU</t>
  </si>
  <si>
    <t>Cisco BE7K</t>
  </si>
  <si>
    <t>BE7H-M6-K9</t>
  </si>
  <si>
    <t>CON-OSP-BE7HM6KM</t>
  </si>
  <si>
    <t>WZP27190K4W</t>
  </si>
  <si>
    <t>BAS 24X7X4 OS</t>
  </si>
  <si>
    <t>WZP27190K7E</t>
  </si>
  <si>
    <t>WZP27190K7C</t>
  </si>
  <si>
    <t>WZP27190K7A</t>
  </si>
  <si>
    <t>WIRELESS CONTROLLERS</t>
  </si>
  <si>
    <t>C9800-40-K9</t>
  </si>
  <si>
    <t>CON-SNT-C98004KA</t>
  </si>
  <si>
    <t>TTM242601ZQ</t>
  </si>
  <si>
    <t>TTM2524024Z</t>
  </si>
  <si>
    <t>ROUTERS</t>
  </si>
  <si>
    <t>C8300-2N2S-4T2X</t>
  </si>
  <si>
    <t>CON-SNT-C8302TNX</t>
  </si>
  <si>
    <t>FLM2645106D</t>
  </si>
  <si>
    <t/>
  </si>
  <si>
    <t>FLM2645106Y</t>
  </si>
  <si>
    <t>FLM2645106S</t>
  </si>
  <si>
    <t>FLM264510WH</t>
  </si>
  <si>
    <t>FLM2646122G</t>
  </si>
  <si>
    <t>FLM271715LA</t>
  </si>
  <si>
    <t>FLM271715M0</t>
  </si>
  <si>
    <t>FLM271715LQ</t>
  </si>
  <si>
    <t>FLM271715L0</t>
  </si>
  <si>
    <t>FLM271715LL</t>
  </si>
  <si>
    <t>FLM271715LG</t>
  </si>
  <si>
    <t>FLM271715KU</t>
  </si>
  <si>
    <t>FLM271715LY</t>
  </si>
  <si>
    <t>FLM271715MH</t>
  </si>
  <si>
    <t>FLM271715L4</t>
  </si>
  <si>
    <t>FLM272112FR</t>
  </si>
  <si>
    <t>FLM272112TG</t>
  </si>
  <si>
    <t>FLM2729144S</t>
  </si>
  <si>
    <t>FLM2729144G</t>
  </si>
  <si>
    <t>FLM27331169</t>
  </si>
  <si>
    <t>FLM27331175</t>
  </si>
  <si>
    <t>FLM2733117H</t>
  </si>
  <si>
    <t>FLM27331179</t>
  </si>
  <si>
    <t>FLM2733115U</t>
  </si>
  <si>
    <t>FLM2733117F</t>
  </si>
  <si>
    <t>FLM2733117B</t>
  </si>
  <si>
    <t>FLM2733117D</t>
  </si>
  <si>
    <t>FLM2738112X</t>
  </si>
  <si>
    <t>FLM2738112V</t>
  </si>
  <si>
    <t>FLM27381131</t>
  </si>
  <si>
    <t>FLM2738118K</t>
  </si>
  <si>
    <t>FLM2738113F</t>
  </si>
  <si>
    <t>FLM273812PF</t>
  </si>
  <si>
    <t>FLM2738112Z</t>
  </si>
  <si>
    <t>FLM273812P7</t>
  </si>
  <si>
    <t>FLM274010HE</t>
  </si>
  <si>
    <t>FLM274010HC</t>
  </si>
  <si>
    <t>FLM282410J7</t>
  </si>
  <si>
    <t>FLM282410JC</t>
  </si>
  <si>
    <t>FLM282410JB</t>
  </si>
  <si>
    <t>FLM282510L0</t>
  </si>
  <si>
    <t>FLM282510L1</t>
  </si>
  <si>
    <t>FLM283510G0</t>
  </si>
  <si>
    <t>FLM283910UN</t>
  </si>
  <si>
    <t>FLM283910UM</t>
  </si>
  <si>
    <t>FLM283910UL</t>
  </si>
  <si>
    <t>FLM2846105E</t>
  </si>
  <si>
    <t>FLM28461053</t>
  </si>
  <si>
    <t>FLM2846111S</t>
  </si>
  <si>
    <t>FLM2846111E</t>
  </si>
  <si>
    <t>FLM292110NV</t>
  </si>
  <si>
    <t>FLM292110NW</t>
  </si>
  <si>
    <t>FLM292110NX</t>
  </si>
  <si>
    <t>FLM293311K0</t>
  </si>
  <si>
    <t>FLM2936101S</t>
  </si>
  <si>
    <t>FLM293610RW</t>
  </si>
  <si>
    <t>FLM293810TJ</t>
  </si>
  <si>
    <t>FLM293810TM</t>
  </si>
  <si>
    <t>FLM29421034</t>
  </si>
  <si>
    <t>FLM29421036</t>
  </si>
  <si>
    <t>FLM29421035</t>
  </si>
  <si>
    <t>FLM2942103D</t>
  </si>
  <si>
    <t>FLM2942103C</t>
  </si>
  <si>
    <t>FLM2942103A</t>
  </si>
  <si>
    <t>FLM29421037</t>
  </si>
  <si>
    <t>FLM29421039</t>
  </si>
  <si>
    <t>FLM29421038</t>
  </si>
  <si>
    <t>FLM2942103E</t>
  </si>
  <si>
    <t>FLM2942103B</t>
  </si>
  <si>
    <t>FLM3036104T</t>
  </si>
  <si>
    <t>FLM3036104U</t>
  </si>
  <si>
    <t>FLM3036104V</t>
  </si>
  <si>
    <t>FLM3036104X</t>
  </si>
  <si>
    <t>FLM3036104Y</t>
  </si>
  <si>
    <t>FLM3036104Z</t>
  </si>
  <si>
    <t>FLM30361050</t>
  </si>
  <si>
    <t>FLM30361051</t>
  </si>
  <si>
    <t>FLM30361052</t>
  </si>
  <si>
    <t>C8500-12X4QC</t>
  </si>
  <si>
    <t>CON-SNT-C850QC12</t>
  </si>
  <si>
    <t>TTM294701ZB</t>
  </si>
  <si>
    <t>TTM300500YE</t>
  </si>
  <si>
    <t>TTM300500ZN</t>
  </si>
  <si>
    <t>TTM300500ZK</t>
  </si>
  <si>
    <t>TTM300500ZH</t>
  </si>
  <si>
    <t>ISR4351-V/K9</t>
  </si>
  <si>
    <t>CON-SNT-ISR4351V</t>
  </si>
  <si>
    <t>FLM2044W0S6</t>
  </si>
  <si>
    <t>FLM2025W0W9</t>
  </si>
  <si>
    <t>NEXUS</t>
  </si>
  <si>
    <t>N9K-C93360YC-FX2</t>
  </si>
  <si>
    <t>CON-SW-N9KC933F</t>
  </si>
  <si>
    <t>FDO24020MWD</t>
  </si>
  <si>
    <t>BAS NO RMA</t>
  </si>
  <si>
    <t>N93-LAN1K9</t>
  </si>
  <si>
    <t>CON-ECMU-N93LAN</t>
  </si>
  <si>
    <t>FDO235306UZ</t>
  </si>
  <si>
    <t>FDO24150JC4</t>
  </si>
  <si>
    <t>FDO24150JDS</t>
  </si>
  <si>
    <t>CON-SNT-N9KC933F</t>
  </si>
  <si>
    <t>FDO261428U7</t>
  </si>
  <si>
    <t>NXOS-ES-XF</t>
  </si>
  <si>
    <t>CON-ECMU-N9SWESXF</t>
  </si>
  <si>
    <t>FDO26150J8K</t>
  </si>
  <si>
    <t>FDO26150J89</t>
  </si>
  <si>
    <t>FDO26151DDB</t>
  </si>
  <si>
    <t>FDO26151DF1</t>
  </si>
  <si>
    <t>FDO26151J45</t>
  </si>
  <si>
    <t>FLM270405WP</t>
  </si>
  <si>
    <t>NXOS-AD-XF</t>
  </si>
  <si>
    <t>CON-ECMU-N9SWADXF</t>
  </si>
  <si>
    <t>FLM270403KC</t>
  </si>
  <si>
    <t>FLM270402HF</t>
  </si>
  <si>
    <t>FLM270403SJ</t>
  </si>
  <si>
    <t>SWITCHES</t>
  </si>
  <si>
    <t>IE-9320-24P4X-E</t>
  </si>
  <si>
    <t>CON-SNT-IE932PXE</t>
  </si>
  <si>
    <t>FDO2934J178</t>
  </si>
  <si>
    <t>C9200CX-12P-2X2G-E</t>
  </si>
  <si>
    <t>CON-SNT-C920CXPO</t>
  </si>
  <si>
    <t>FJC291310H0</t>
  </si>
  <si>
    <t>C9200CX-8P-2X2G-E</t>
  </si>
  <si>
    <t>CON-SNT-C9200C88</t>
  </si>
  <si>
    <t>FJC29401043</t>
  </si>
  <si>
    <t>C9300-24U-EDU</t>
  </si>
  <si>
    <t>CON-SNT-C93004D2</t>
  </si>
  <si>
    <t>FJC2335S0YW</t>
  </si>
  <si>
    <t>C9300-48U-EDU</t>
  </si>
  <si>
    <t>CON-SNT-C9300ED4</t>
  </si>
  <si>
    <t>FCW2241G0X0</t>
  </si>
  <si>
    <t>C9500-32C-EDU</t>
  </si>
  <si>
    <t>CON-SNT-C950032D</t>
  </si>
  <si>
    <t>FDO273004FG</t>
  </si>
  <si>
    <t>C9500-48Y4C-EDU</t>
  </si>
  <si>
    <t>CON-SNT-C950048E</t>
  </si>
  <si>
    <t>FIC2919063G</t>
  </si>
  <si>
    <t>C9500-48Y4C-A</t>
  </si>
  <si>
    <t>CON-SNT-C9504YA4</t>
  </si>
  <si>
    <t>FDO26030ZD6</t>
  </si>
  <si>
    <t>FDO26030ZB8</t>
  </si>
  <si>
    <t>FDO26030S9N</t>
  </si>
  <si>
    <t>FDO26030ZDZ</t>
  </si>
  <si>
    <t>FDO26030ZHV</t>
  </si>
  <si>
    <t>FDO26030ZG0</t>
  </si>
  <si>
    <t>FDO26030ZF9</t>
  </si>
  <si>
    <t>FDO26021Q3M</t>
  </si>
  <si>
    <t>WS-C3560CX-12PD-S</t>
  </si>
  <si>
    <t>CON-SNT-WSC312PD</t>
  </si>
  <si>
    <t>FOC2015Y2CZ</t>
  </si>
  <si>
    <t>WS-C3560CX-8PC-S</t>
  </si>
  <si>
    <t>CON-SNT-WSC38PCS</t>
  </si>
  <si>
    <t>FOC2428LAM0</t>
  </si>
  <si>
    <t>ISE</t>
  </si>
  <si>
    <t>R-ISE-VMC-K9=</t>
  </si>
  <si>
    <t>CON-ECMUS-RISE9KVM</t>
  </si>
  <si>
    <t>SOLN SUPP SWSS</t>
  </si>
  <si>
    <t>VOICE</t>
  </si>
  <si>
    <t>L-AC-PLS-LIC=</t>
  </si>
  <si>
    <t>L-AC-PLS-1Y-S4</t>
  </si>
  <si>
    <t>NAQK7RMBBR3</t>
  </si>
  <si>
    <t>AnyConnect Subscription License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</si>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</sst>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d\-mmm\-yy;@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FFFFFF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 tint="-0.49998474074526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44" fontId="3" fillId="0" borderId="1" xfId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44" fontId="3" fillId="0" borderId="1" xfId="1" applyFont="1" applyBorder="1" applyAlignment="1">
      <alignment horizontal="left" vertical="center"/>
    </xf>
    <xf numFmtId="0" fontId="5" fillId="0" borderId="1" xfId="0" applyFont="1" applyBorder="1"/>
    <xf numFmtId="44" fontId="5" fillId="0" borderId="1" xfId="0" applyNumberFormat="1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left" vertical="center"/>
    </xf>
    <xf numFmtId="44" fontId="3" fillId="0" borderId="3" xfId="1" applyFont="1" applyBorder="1" applyAlignment="1">
      <alignment horizontal="left" vertical="center"/>
    </xf>
    <xf numFmtId="44" fontId="3" fillId="0" borderId="4" xfId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953</xdr:colOff>
      <xdr:row>2</xdr:row>
      <xdr:rowOff>0</xdr:rowOff>
    </xdr:from>
    <xdr:to>
      <xdr:col>1</xdr:col>
      <xdr:colOff>953</xdr:colOff>
      <xdr:row>3</xdr:row>
      <xdr:rowOff>101759</xdr:rowOff>
    </xdr:to>
    <xdr:pic>
      <xdr:nvPicPr>
        <xdr:cNvPr id="160" name="Picture 21" descr="New Dyntek logo_vector.eps">
          <a:extLst>
            <a:ext uri="{FF2B5EF4-FFF2-40B4-BE49-F238E27FC236}">
              <a16:creationId xmlns:a16="http://schemas.microsoft.com/office/drawing/2014/main" id="{06A3FAB8-2527-4B90-BC77-1B25EA732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603" y="0"/>
          <a:ext cx="0" cy="29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61" name="Picture 18" descr="spacer">
          <a:extLst>
            <a:ext uri="{FF2B5EF4-FFF2-40B4-BE49-F238E27FC236}">
              <a16:creationId xmlns:a16="http://schemas.microsoft.com/office/drawing/2014/main" id="{429D2E74-D880-4F1C-8123-4B29D48B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62" name="Picture 19" descr="spacer">
          <a:extLst>
            <a:ext uri="{FF2B5EF4-FFF2-40B4-BE49-F238E27FC236}">
              <a16:creationId xmlns:a16="http://schemas.microsoft.com/office/drawing/2014/main" id="{05D7F38A-E8C4-414D-9284-C1003CC5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63" name="Picture 20" descr="spacer">
          <a:extLst>
            <a:ext uri="{FF2B5EF4-FFF2-40B4-BE49-F238E27FC236}">
              <a16:creationId xmlns:a16="http://schemas.microsoft.com/office/drawing/2014/main" id="{341FFD1C-C129-4AD9-82EC-E0970519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64" name="Picture 21" descr="spacer">
          <a:extLst>
            <a:ext uri="{FF2B5EF4-FFF2-40B4-BE49-F238E27FC236}">
              <a16:creationId xmlns:a16="http://schemas.microsoft.com/office/drawing/2014/main" id="{24E502B8-0B60-49A6-83F6-C32BE18D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65" name="Picture 22" descr="spacer">
          <a:extLst>
            <a:ext uri="{FF2B5EF4-FFF2-40B4-BE49-F238E27FC236}">
              <a16:creationId xmlns:a16="http://schemas.microsoft.com/office/drawing/2014/main" id="{DAF885A8-E44C-45DD-9753-18B20A7F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66" name="Picture 23" descr="spacer">
          <a:extLst>
            <a:ext uri="{FF2B5EF4-FFF2-40B4-BE49-F238E27FC236}">
              <a16:creationId xmlns:a16="http://schemas.microsoft.com/office/drawing/2014/main" id="{8A50AAE4-B14C-4007-866E-9CE69F09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67" name="Picture 24" descr="spacer">
          <a:extLst>
            <a:ext uri="{FF2B5EF4-FFF2-40B4-BE49-F238E27FC236}">
              <a16:creationId xmlns:a16="http://schemas.microsoft.com/office/drawing/2014/main" id="{0E7F4C30-AD6A-43A9-B069-7F6DC758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68" name="Picture 25" descr="spacer">
          <a:extLst>
            <a:ext uri="{FF2B5EF4-FFF2-40B4-BE49-F238E27FC236}">
              <a16:creationId xmlns:a16="http://schemas.microsoft.com/office/drawing/2014/main" id="{52B9F019-F27F-4697-8476-D8E5BF2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69" name="Picture 26" descr="spacer">
          <a:extLst>
            <a:ext uri="{FF2B5EF4-FFF2-40B4-BE49-F238E27FC236}">
              <a16:creationId xmlns:a16="http://schemas.microsoft.com/office/drawing/2014/main" id="{2ED9AC71-8DC5-4F5C-ADCD-7979C73A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0" name="Picture 27" descr="spacer">
          <a:extLst>
            <a:ext uri="{FF2B5EF4-FFF2-40B4-BE49-F238E27FC236}">
              <a16:creationId xmlns:a16="http://schemas.microsoft.com/office/drawing/2014/main" id="{119D837A-2BAC-4F10-B26C-B0E7D56A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1" name="Picture 28" descr="spacer">
          <a:extLst>
            <a:ext uri="{FF2B5EF4-FFF2-40B4-BE49-F238E27FC236}">
              <a16:creationId xmlns:a16="http://schemas.microsoft.com/office/drawing/2014/main" id="{1783AFD5-B224-4D3A-9389-29D43C48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2" name="Picture 29" descr="spacer">
          <a:extLst>
            <a:ext uri="{FF2B5EF4-FFF2-40B4-BE49-F238E27FC236}">
              <a16:creationId xmlns:a16="http://schemas.microsoft.com/office/drawing/2014/main" id="{CE6EE7E1-2B84-4881-BC07-A478800E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3" name="Picture 30" descr="spacer">
          <a:extLst>
            <a:ext uri="{FF2B5EF4-FFF2-40B4-BE49-F238E27FC236}">
              <a16:creationId xmlns:a16="http://schemas.microsoft.com/office/drawing/2014/main" id="{B2A8D7D6-FBFE-460C-B651-4510226D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4" name="Picture 31" descr="spacer">
          <a:extLst>
            <a:ext uri="{FF2B5EF4-FFF2-40B4-BE49-F238E27FC236}">
              <a16:creationId xmlns:a16="http://schemas.microsoft.com/office/drawing/2014/main" id="{A2408651-A717-48AA-9483-AA9316B3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5" name="Picture 32" descr="spacer">
          <a:extLst>
            <a:ext uri="{FF2B5EF4-FFF2-40B4-BE49-F238E27FC236}">
              <a16:creationId xmlns:a16="http://schemas.microsoft.com/office/drawing/2014/main" id="{CB935A90-1891-4779-A385-A4F58927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6" name="Picture 33" descr="spacer">
          <a:extLst>
            <a:ext uri="{FF2B5EF4-FFF2-40B4-BE49-F238E27FC236}">
              <a16:creationId xmlns:a16="http://schemas.microsoft.com/office/drawing/2014/main" id="{3ADEFCDE-9912-4A1D-AA56-97A3EB88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7" name="Picture 34" descr="spacer">
          <a:extLst>
            <a:ext uri="{FF2B5EF4-FFF2-40B4-BE49-F238E27FC236}">
              <a16:creationId xmlns:a16="http://schemas.microsoft.com/office/drawing/2014/main" id="{D21901B9-3CCC-45EF-A7D7-535D9F3A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8" name="Picture 35" descr="spacer">
          <a:extLst>
            <a:ext uri="{FF2B5EF4-FFF2-40B4-BE49-F238E27FC236}">
              <a16:creationId xmlns:a16="http://schemas.microsoft.com/office/drawing/2014/main" id="{0BC8C69D-A218-48B5-8A3D-BBD352B2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219710</xdr:colOff>
      <xdr:row>113</xdr:row>
      <xdr:rowOff>105410</xdr:rowOff>
    </xdr:to>
    <xdr:pic>
      <xdr:nvPicPr>
        <xdr:cNvPr id="179" name="Picture 36" descr="spacer">
          <a:extLst>
            <a:ext uri="{FF2B5EF4-FFF2-40B4-BE49-F238E27FC236}">
              <a16:creationId xmlns:a16="http://schemas.microsoft.com/office/drawing/2014/main" id="{370691A4-B12F-480F-95FF-56833150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19710" cy="10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3</xdr:row>
      <xdr:rowOff>0</xdr:rowOff>
    </xdr:from>
    <xdr:ext cx="953" cy="287655"/>
    <xdr:pic>
      <xdr:nvPicPr>
        <xdr:cNvPr id="180" name="Picture 179" descr="New Dyntek logo_vector.eps">
          <a:extLst>
            <a:ext uri="{FF2B5EF4-FFF2-40B4-BE49-F238E27FC236}">
              <a16:creationId xmlns:a16="http://schemas.microsoft.com/office/drawing/2014/main" id="{9F70F6A0-BE2B-4FDE-9E48-BE5838CE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00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3" cy="287655"/>
    <xdr:pic>
      <xdr:nvPicPr>
        <xdr:cNvPr id="181" name="Picture 180" descr="New Dyntek logo_vector.eps">
          <a:extLst>
            <a:ext uri="{FF2B5EF4-FFF2-40B4-BE49-F238E27FC236}">
              <a16:creationId xmlns:a16="http://schemas.microsoft.com/office/drawing/2014/main" id="{3CA7DA5A-3199-401C-91AD-E6C5ED022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00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3" cy="287655"/>
    <xdr:pic>
      <xdr:nvPicPr>
        <xdr:cNvPr id="182" name="Picture 181" descr="New Dyntek logo_vector.eps">
          <a:extLst>
            <a:ext uri="{FF2B5EF4-FFF2-40B4-BE49-F238E27FC236}">
              <a16:creationId xmlns:a16="http://schemas.microsoft.com/office/drawing/2014/main" id="{30FF9D74-6D54-48EE-AF54-B2041657F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00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3" cy="287655"/>
    <xdr:pic>
      <xdr:nvPicPr>
        <xdr:cNvPr id="183" name="Picture 182" descr="New Dyntek logo_vector.eps">
          <a:extLst>
            <a:ext uri="{FF2B5EF4-FFF2-40B4-BE49-F238E27FC236}">
              <a16:creationId xmlns:a16="http://schemas.microsoft.com/office/drawing/2014/main" id="{09D66A9B-DD6C-4750-8D04-9236CF5F5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00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3" cy="287655"/>
    <xdr:pic>
      <xdr:nvPicPr>
        <xdr:cNvPr id="184" name="Picture 183" descr="New Dyntek logo_vector.eps">
          <a:extLst>
            <a:ext uri="{FF2B5EF4-FFF2-40B4-BE49-F238E27FC236}">
              <a16:creationId xmlns:a16="http://schemas.microsoft.com/office/drawing/2014/main" id="{49D7BE57-582B-4313-B61B-4277D23EB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00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3" cy="287655"/>
    <xdr:pic>
      <xdr:nvPicPr>
        <xdr:cNvPr id="185" name="Picture 184" descr="New Dyntek logo_vector.eps">
          <a:extLst>
            <a:ext uri="{FF2B5EF4-FFF2-40B4-BE49-F238E27FC236}">
              <a16:creationId xmlns:a16="http://schemas.microsoft.com/office/drawing/2014/main" id="{0FBB40A3-F81A-43D8-B8F5-A59B6289F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00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53" cy="287655"/>
    <xdr:pic>
      <xdr:nvPicPr>
        <xdr:cNvPr id="186" name="Picture 185" descr="New Dyntek logo_vector.eps">
          <a:extLst>
            <a:ext uri="{FF2B5EF4-FFF2-40B4-BE49-F238E27FC236}">
              <a16:creationId xmlns:a16="http://schemas.microsoft.com/office/drawing/2014/main" id="{C47B790E-7F1D-4843-9232-3A2A0A88E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401288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53" cy="287655"/>
    <xdr:pic>
      <xdr:nvPicPr>
        <xdr:cNvPr id="187" name="Picture 186" descr="New Dyntek logo_vector.eps">
          <a:extLst>
            <a:ext uri="{FF2B5EF4-FFF2-40B4-BE49-F238E27FC236}">
              <a16:creationId xmlns:a16="http://schemas.microsoft.com/office/drawing/2014/main" id="{F4DEF8E7-58DE-4C99-959F-4117F1A0B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407003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88" name="Picture 18" descr="spacer">
          <a:extLst>
            <a:ext uri="{FF2B5EF4-FFF2-40B4-BE49-F238E27FC236}">
              <a16:creationId xmlns:a16="http://schemas.microsoft.com/office/drawing/2014/main" id="{AAC6CF56-825A-4473-8B37-5316985F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89" name="Picture 19" descr="spacer">
          <a:extLst>
            <a:ext uri="{FF2B5EF4-FFF2-40B4-BE49-F238E27FC236}">
              <a16:creationId xmlns:a16="http://schemas.microsoft.com/office/drawing/2014/main" id="{029754C9-AD3F-4692-A05F-332DBBB7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0" name="Picture 20" descr="spacer">
          <a:extLst>
            <a:ext uri="{FF2B5EF4-FFF2-40B4-BE49-F238E27FC236}">
              <a16:creationId xmlns:a16="http://schemas.microsoft.com/office/drawing/2014/main" id="{05F76B91-C1F2-4B92-84EA-EDDAB82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1" name="Picture 21" descr="spacer">
          <a:extLst>
            <a:ext uri="{FF2B5EF4-FFF2-40B4-BE49-F238E27FC236}">
              <a16:creationId xmlns:a16="http://schemas.microsoft.com/office/drawing/2014/main" id="{36CDBEFF-4A39-49BD-A795-DB03F16D8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2" name="Picture 22" descr="spacer">
          <a:extLst>
            <a:ext uri="{FF2B5EF4-FFF2-40B4-BE49-F238E27FC236}">
              <a16:creationId xmlns:a16="http://schemas.microsoft.com/office/drawing/2014/main" id="{840E4D1A-CFAD-4718-B3BA-54F390E9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3" name="Picture 23" descr="spacer">
          <a:extLst>
            <a:ext uri="{FF2B5EF4-FFF2-40B4-BE49-F238E27FC236}">
              <a16:creationId xmlns:a16="http://schemas.microsoft.com/office/drawing/2014/main" id="{30FF74E9-E186-4188-8B1A-8010EDA3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4" name="Picture 24" descr="spacer">
          <a:extLst>
            <a:ext uri="{FF2B5EF4-FFF2-40B4-BE49-F238E27FC236}">
              <a16:creationId xmlns:a16="http://schemas.microsoft.com/office/drawing/2014/main" id="{CB7A9B25-4A7F-4EB0-B8CA-50B7E05E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5" name="Picture 25" descr="spacer">
          <a:extLst>
            <a:ext uri="{FF2B5EF4-FFF2-40B4-BE49-F238E27FC236}">
              <a16:creationId xmlns:a16="http://schemas.microsoft.com/office/drawing/2014/main" id="{B5E32A1C-927D-4FC9-8A8C-1C448D17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6" name="Picture 26" descr="spacer">
          <a:extLst>
            <a:ext uri="{FF2B5EF4-FFF2-40B4-BE49-F238E27FC236}">
              <a16:creationId xmlns:a16="http://schemas.microsoft.com/office/drawing/2014/main" id="{DBF2CA57-6322-4706-BA83-F30CB810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7" name="Picture 27" descr="spacer">
          <a:extLst>
            <a:ext uri="{FF2B5EF4-FFF2-40B4-BE49-F238E27FC236}">
              <a16:creationId xmlns:a16="http://schemas.microsoft.com/office/drawing/2014/main" id="{1B023574-CD8E-47C3-B555-773F5360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8" name="Picture 28" descr="spacer">
          <a:extLst>
            <a:ext uri="{FF2B5EF4-FFF2-40B4-BE49-F238E27FC236}">
              <a16:creationId xmlns:a16="http://schemas.microsoft.com/office/drawing/2014/main" id="{E1F14954-B5EE-41E7-9547-12B47D38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199" name="Picture 29" descr="spacer">
          <a:extLst>
            <a:ext uri="{FF2B5EF4-FFF2-40B4-BE49-F238E27FC236}">
              <a16:creationId xmlns:a16="http://schemas.microsoft.com/office/drawing/2014/main" id="{160DE94C-8C31-4AF6-9E25-DC9896E16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200" name="Picture 30" descr="spacer">
          <a:extLst>
            <a:ext uri="{FF2B5EF4-FFF2-40B4-BE49-F238E27FC236}">
              <a16:creationId xmlns:a16="http://schemas.microsoft.com/office/drawing/2014/main" id="{9BE4596E-5DEB-4A08-8744-B59BCED6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201" name="Picture 31" descr="spacer">
          <a:extLst>
            <a:ext uri="{FF2B5EF4-FFF2-40B4-BE49-F238E27FC236}">
              <a16:creationId xmlns:a16="http://schemas.microsoft.com/office/drawing/2014/main" id="{CFE1E319-0835-43B5-A6D7-5BC10E7E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202" name="Picture 32" descr="spacer">
          <a:extLst>
            <a:ext uri="{FF2B5EF4-FFF2-40B4-BE49-F238E27FC236}">
              <a16:creationId xmlns:a16="http://schemas.microsoft.com/office/drawing/2014/main" id="{C59DD64C-C460-4ED4-8C1C-2032E029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203" name="Picture 33" descr="spacer">
          <a:extLst>
            <a:ext uri="{FF2B5EF4-FFF2-40B4-BE49-F238E27FC236}">
              <a16:creationId xmlns:a16="http://schemas.microsoft.com/office/drawing/2014/main" id="{18B62B9F-09D5-41EA-9857-AB74827C0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204" name="Picture 34" descr="spacer">
          <a:extLst>
            <a:ext uri="{FF2B5EF4-FFF2-40B4-BE49-F238E27FC236}">
              <a16:creationId xmlns:a16="http://schemas.microsoft.com/office/drawing/2014/main" id="{3E3D4AE2-4910-4913-9737-A3ED8AE0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205" name="Picture 35" descr="spacer">
          <a:extLst>
            <a:ext uri="{FF2B5EF4-FFF2-40B4-BE49-F238E27FC236}">
              <a16:creationId xmlns:a16="http://schemas.microsoft.com/office/drawing/2014/main" id="{4757268E-8137-4993-AA10-6514ADFA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160</xdr:row>
      <xdr:rowOff>0</xdr:rowOff>
    </xdr:from>
    <xdr:ext cx="224790" cy="110490"/>
    <xdr:pic>
      <xdr:nvPicPr>
        <xdr:cNvPr id="206" name="Picture 36" descr="spacer">
          <a:extLst>
            <a:ext uri="{FF2B5EF4-FFF2-40B4-BE49-F238E27FC236}">
              <a16:creationId xmlns:a16="http://schemas.microsoft.com/office/drawing/2014/main" id="{A98BF856-7405-4ECE-9446-8DE0AD439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683650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160</xdr:row>
      <xdr:rowOff>0</xdr:rowOff>
    </xdr:from>
    <xdr:ext cx="953" cy="287655"/>
    <xdr:pic>
      <xdr:nvPicPr>
        <xdr:cNvPr id="207" name="Picture 206" descr="New Dyntek logo_vector.eps">
          <a:extLst>
            <a:ext uri="{FF2B5EF4-FFF2-40B4-BE49-F238E27FC236}">
              <a16:creationId xmlns:a16="http://schemas.microsoft.com/office/drawing/2014/main" id="{4AA8B4D1-A609-4FCC-837B-91D2B5A3A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59683650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160</xdr:row>
      <xdr:rowOff>0</xdr:rowOff>
    </xdr:from>
    <xdr:ext cx="953" cy="287655"/>
    <xdr:pic>
      <xdr:nvPicPr>
        <xdr:cNvPr id="208" name="Picture 207" descr="New Dyntek logo_vector.eps">
          <a:extLst>
            <a:ext uri="{FF2B5EF4-FFF2-40B4-BE49-F238E27FC236}">
              <a16:creationId xmlns:a16="http://schemas.microsoft.com/office/drawing/2014/main" id="{74CDCF18-AA6C-4389-AF6B-DECE3D8BF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59683650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953</xdr:colOff>
      <xdr:row>2</xdr:row>
      <xdr:rowOff>0</xdr:rowOff>
    </xdr:from>
    <xdr:to>
      <xdr:col>1</xdr:col>
      <xdr:colOff>953</xdr:colOff>
      <xdr:row>3</xdr:row>
      <xdr:rowOff>101759</xdr:rowOff>
    </xdr:to>
    <xdr:pic>
      <xdr:nvPicPr>
        <xdr:cNvPr id="209" name="Picture 21" descr="New Dyntek logo_vector.eps">
          <a:extLst>
            <a:ext uri="{FF2B5EF4-FFF2-40B4-BE49-F238E27FC236}">
              <a16:creationId xmlns:a16="http://schemas.microsoft.com/office/drawing/2014/main" id="{A67F83B0-4B9C-4093-8184-381F518F3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2603" y="0"/>
          <a:ext cx="0" cy="292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26</xdr:row>
      <xdr:rowOff>0</xdr:rowOff>
    </xdr:from>
    <xdr:ext cx="953" cy="287655"/>
    <xdr:pic>
      <xdr:nvPicPr>
        <xdr:cNvPr id="210" name="Picture 209" descr="New Dyntek logo_vector.eps">
          <a:extLst>
            <a:ext uri="{FF2B5EF4-FFF2-40B4-BE49-F238E27FC236}">
              <a16:creationId xmlns:a16="http://schemas.microsoft.com/office/drawing/2014/main" id="{D81E6429-5870-4045-8B66-0B80C803D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93821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3" cy="287655"/>
    <xdr:pic>
      <xdr:nvPicPr>
        <xdr:cNvPr id="211" name="Picture 210" descr="New Dyntek logo_vector.eps">
          <a:extLst>
            <a:ext uri="{FF2B5EF4-FFF2-40B4-BE49-F238E27FC236}">
              <a16:creationId xmlns:a16="http://schemas.microsoft.com/office/drawing/2014/main" id="{72CF9D5F-782C-490E-883B-3F5A0448E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10344150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142</xdr:row>
      <xdr:rowOff>0</xdr:rowOff>
    </xdr:from>
    <xdr:ext cx="953" cy="287655"/>
    <xdr:pic>
      <xdr:nvPicPr>
        <xdr:cNvPr id="212" name="Picture 211" descr="New Dyntek logo_vector.eps">
          <a:extLst>
            <a:ext uri="{FF2B5EF4-FFF2-40B4-BE49-F238E27FC236}">
              <a16:creationId xmlns:a16="http://schemas.microsoft.com/office/drawing/2014/main" id="{DA37F43A-BA1C-4745-8095-F28116F73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56140350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142</xdr:row>
      <xdr:rowOff>0</xdr:rowOff>
    </xdr:from>
    <xdr:ext cx="953" cy="287655"/>
    <xdr:pic>
      <xdr:nvPicPr>
        <xdr:cNvPr id="213" name="Picture 212" descr="New Dyntek logo_vector.eps">
          <a:extLst>
            <a:ext uri="{FF2B5EF4-FFF2-40B4-BE49-F238E27FC236}">
              <a16:creationId xmlns:a16="http://schemas.microsoft.com/office/drawing/2014/main" id="{FB9A820A-4F64-4246-B408-812C968A7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56140350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160</xdr:row>
      <xdr:rowOff>0</xdr:rowOff>
    </xdr:from>
    <xdr:ext cx="953" cy="287655"/>
    <xdr:pic>
      <xdr:nvPicPr>
        <xdr:cNvPr id="214" name="Picture 213" descr="New Dyntek logo_vector.eps">
          <a:extLst>
            <a:ext uri="{FF2B5EF4-FFF2-40B4-BE49-F238E27FC236}">
              <a16:creationId xmlns:a16="http://schemas.microsoft.com/office/drawing/2014/main" id="{5663A938-907A-444F-A851-98FCE352C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60636150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160</xdr:row>
      <xdr:rowOff>0</xdr:rowOff>
    </xdr:from>
    <xdr:ext cx="953" cy="287655"/>
    <xdr:pic>
      <xdr:nvPicPr>
        <xdr:cNvPr id="215" name="Picture 214" descr="New Dyntek logo_vector.eps">
          <a:extLst>
            <a:ext uri="{FF2B5EF4-FFF2-40B4-BE49-F238E27FC236}">
              <a16:creationId xmlns:a16="http://schemas.microsoft.com/office/drawing/2014/main" id="{732F415E-5C9B-4357-B67D-F068003FB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60636150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16" name="Picture 18" descr="spacer">
          <a:extLst>
            <a:ext uri="{FF2B5EF4-FFF2-40B4-BE49-F238E27FC236}">
              <a16:creationId xmlns:a16="http://schemas.microsoft.com/office/drawing/2014/main" id="{A9F5C1E7-B881-4830-B536-A53FCA842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17" name="Picture 19" descr="spacer">
          <a:extLst>
            <a:ext uri="{FF2B5EF4-FFF2-40B4-BE49-F238E27FC236}">
              <a16:creationId xmlns:a16="http://schemas.microsoft.com/office/drawing/2014/main" id="{4E53D7AA-7789-4117-8430-CB0691F2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18" name="Picture 20" descr="spacer">
          <a:extLst>
            <a:ext uri="{FF2B5EF4-FFF2-40B4-BE49-F238E27FC236}">
              <a16:creationId xmlns:a16="http://schemas.microsoft.com/office/drawing/2014/main" id="{C1CD98BB-BF06-45C1-8489-7AB8A488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19" name="Picture 21" descr="spacer">
          <a:extLst>
            <a:ext uri="{FF2B5EF4-FFF2-40B4-BE49-F238E27FC236}">
              <a16:creationId xmlns:a16="http://schemas.microsoft.com/office/drawing/2014/main" id="{6AA85DEE-C357-42B1-9BE9-211DC675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0" name="Picture 22" descr="spacer">
          <a:extLst>
            <a:ext uri="{FF2B5EF4-FFF2-40B4-BE49-F238E27FC236}">
              <a16:creationId xmlns:a16="http://schemas.microsoft.com/office/drawing/2014/main" id="{E2173BC3-8573-4022-A0B4-8E4211F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1" name="Picture 23" descr="spacer">
          <a:extLst>
            <a:ext uri="{FF2B5EF4-FFF2-40B4-BE49-F238E27FC236}">
              <a16:creationId xmlns:a16="http://schemas.microsoft.com/office/drawing/2014/main" id="{F1CEF653-F908-4492-9886-0CA67823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2" name="Picture 24" descr="spacer">
          <a:extLst>
            <a:ext uri="{FF2B5EF4-FFF2-40B4-BE49-F238E27FC236}">
              <a16:creationId xmlns:a16="http://schemas.microsoft.com/office/drawing/2014/main" id="{5D36285D-A255-4C9A-8796-856F7597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3" name="Picture 25" descr="spacer">
          <a:extLst>
            <a:ext uri="{FF2B5EF4-FFF2-40B4-BE49-F238E27FC236}">
              <a16:creationId xmlns:a16="http://schemas.microsoft.com/office/drawing/2014/main" id="{8CBAF2E3-32C2-4473-976B-74E55C5F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4" name="Picture 26" descr="spacer">
          <a:extLst>
            <a:ext uri="{FF2B5EF4-FFF2-40B4-BE49-F238E27FC236}">
              <a16:creationId xmlns:a16="http://schemas.microsoft.com/office/drawing/2014/main" id="{7B3485A8-EDEC-45DD-9258-0C1ACE4D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5" name="Picture 27" descr="spacer">
          <a:extLst>
            <a:ext uri="{FF2B5EF4-FFF2-40B4-BE49-F238E27FC236}">
              <a16:creationId xmlns:a16="http://schemas.microsoft.com/office/drawing/2014/main" id="{B0E99A36-E76F-4D26-9F47-334FB117B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6" name="Picture 28" descr="spacer">
          <a:extLst>
            <a:ext uri="{FF2B5EF4-FFF2-40B4-BE49-F238E27FC236}">
              <a16:creationId xmlns:a16="http://schemas.microsoft.com/office/drawing/2014/main" id="{EA74E8A2-66C0-4D1F-BCCB-FC1E24AD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7" name="Picture 29" descr="spacer">
          <a:extLst>
            <a:ext uri="{FF2B5EF4-FFF2-40B4-BE49-F238E27FC236}">
              <a16:creationId xmlns:a16="http://schemas.microsoft.com/office/drawing/2014/main" id="{DD508231-606D-4B62-9EBA-1C736180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8" name="Picture 30" descr="spacer">
          <a:extLst>
            <a:ext uri="{FF2B5EF4-FFF2-40B4-BE49-F238E27FC236}">
              <a16:creationId xmlns:a16="http://schemas.microsoft.com/office/drawing/2014/main" id="{BFD2FBBE-BDEA-46B6-8047-D9D301B7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29" name="Picture 31" descr="spacer">
          <a:extLst>
            <a:ext uri="{FF2B5EF4-FFF2-40B4-BE49-F238E27FC236}">
              <a16:creationId xmlns:a16="http://schemas.microsoft.com/office/drawing/2014/main" id="{39F588F9-10B8-4FD9-AB2B-2AFFCA7F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30" name="Picture 32" descr="spacer">
          <a:extLst>
            <a:ext uri="{FF2B5EF4-FFF2-40B4-BE49-F238E27FC236}">
              <a16:creationId xmlns:a16="http://schemas.microsoft.com/office/drawing/2014/main" id="{D74CF535-1E8A-4C4F-8A6B-AF7B3E4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31" name="Picture 33" descr="spacer">
          <a:extLst>
            <a:ext uri="{FF2B5EF4-FFF2-40B4-BE49-F238E27FC236}">
              <a16:creationId xmlns:a16="http://schemas.microsoft.com/office/drawing/2014/main" id="{3A5EBB58-3ED4-430C-840A-1F16D575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32" name="Picture 34" descr="spacer">
          <a:extLst>
            <a:ext uri="{FF2B5EF4-FFF2-40B4-BE49-F238E27FC236}">
              <a16:creationId xmlns:a16="http://schemas.microsoft.com/office/drawing/2014/main" id="{92EC38AE-CABA-4A48-A4A2-EB55FE6B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33" name="Picture 35" descr="spacer">
          <a:extLst>
            <a:ext uri="{FF2B5EF4-FFF2-40B4-BE49-F238E27FC236}">
              <a16:creationId xmlns:a16="http://schemas.microsoft.com/office/drawing/2014/main" id="{734715B1-FE85-44EE-B047-8240385C4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224790" cy="110490"/>
    <xdr:pic>
      <xdr:nvPicPr>
        <xdr:cNvPr id="234" name="Picture 36" descr="spacer">
          <a:extLst>
            <a:ext uri="{FF2B5EF4-FFF2-40B4-BE49-F238E27FC236}">
              <a16:creationId xmlns:a16="http://schemas.microsoft.com/office/drawing/2014/main" id="{6E19E90A-8BE4-41DA-BD00-F264199C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325"/>
          <a:ext cx="224790" cy="11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53" cy="287655"/>
    <xdr:pic>
      <xdr:nvPicPr>
        <xdr:cNvPr id="235" name="Picture 234" descr="New Dyntek logo_vector.eps">
          <a:extLst>
            <a:ext uri="{FF2B5EF4-FFF2-40B4-BE49-F238E27FC236}">
              <a16:creationId xmlns:a16="http://schemas.microsoft.com/office/drawing/2014/main" id="{C855D166-80BB-49E5-8BDF-7546A5F20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401288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113</xdr:row>
      <xdr:rowOff>0</xdr:rowOff>
    </xdr:from>
    <xdr:ext cx="953" cy="287655"/>
    <xdr:pic>
      <xdr:nvPicPr>
        <xdr:cNvPr id="236" name="Picture 235" descr="New Dyntek logo_vector.eps">
          <a:extLst>
            <a:ext uri="{FF2B5EF4-FFF2-40B4-BE49-F238E27FC236}">
              <a16:creationId xmlns:a16="http://schemas.microsoft.com/office/drawing/2014/main" id="{0AB467B2-2D02-48B2-AA67-DCAF0F994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4070032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162</xdr:row>
      <xdr:rowOff>0</xdr:rowOff>
    </xdr:from>
    <xdr:ext cx="953" cy="287655"/>
    <xdr:pic>
      <xdr:nvPicPr>
        <xdr:cNvPr id="237" name="Picture 236" descr="New Dyntek logo_vector.eps">
          <a:extLst>
            <a:ext uri="{FF2B5EF4-FFF2-40B4-BE49-F238E27FC236}">
              <a16:creationId xmlns:a16="http://schemas.microsoft.com/office/drawing/2014/main" id="{92E55531-964D-487A-B5EB-D85A9C41B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6102667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162</xdr:row>
      <xdr:rowOff>0</xdr:rowOff>
    </xdr:from>
    <xdr:ext cx="953" cy="287655"/>
    <xdr:pic>
      <xdr:nvPicPr>
        <xdr:cNvPr id="238" name="Picture 237" descr="New Dyntek logo_vector.eps">
          <a:extLst>
            <a:ext uri="{FF2B5EF4-FFF2-40B4-BE49-F238E27FC236}">
              <a16:creationId xmlns:a16="http://schemas.microsoft.com/office/drawing/2014/main" id="{C5EF737E-DC81-4887-AD0F-DF6904343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61026675"/>
          <a:ext cx="953" cy="287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22C9E-84E9-4B50-888F-4A9C6B02BBE9}">
  <dimension ref="A1:K165"/>
  <sheetViews>
    <sheetView tabSelected="1" workbookViewId="0">
      <selection activeCell="A2" sqref="A2:K2"/>
    </sheetView>
  </sheetViews>
  <sheetFormatPr defaultRowHeight="15"/>
  <cols>
    <col min="1" max="1" width="25.5703125" bestFit="1" customWidth="1"/>
    <col min="2" max="2" width="28" bestFit="1" customWidth="1"/>
    <col min="3" max="3" width="5.85546875" bestFit="1" customWidth="1"/>
    <col min="4" max="4" width="19" bestFit="1" customWidth="1"/>
    <col min="5" max="5" width="35.5703125" bestFit="1" customWidth="1"/>
    <col min="6" max="6" width="13.140625" bestFit="1" customWidth="1"/>
    <col min="7" max="7" width="12" bestFit="1" customWidth="1"/>
    <col min="8" max="8" width="11.85546875" bestFit="1" customWidth="1"/>
    <col min="9" max="9" width="12" bestFit="1" customWidth="1"/>
    <col min="10" max="10" width="12" customWidth="1"/>
    <col min="11" max="11" width="20.85546875" customWidth="1"/>
  </cols>
  <sheetData>
    <row r="1" spans="1:11" ht="36" customHeight="1">
      <c r="A1" s="27" t="s">
        <v>0</v>
      </c>
      <c r="B1" s="25"/>
      <c r="C1" s="25"/>
      <c r="D1" s="25"/>
      <c r="E1" s="25"/>
      <c r="F1" s="25"/>
      <c r="G1" s="25"/>
      <c r="H1" s="25" t="s">
        <v>1</v>
      </c>
      <c r="I1" s="25"/>
      <c r="J1" s="25"/>
      <c r="K1" s="26"/>
    </row>
    <row r="2" spans="1:11" ht="164.25" customHeight="1">
      <c r="A2" s="31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3"/>
    </row>
    <row r="3" spans="1:11" ht="15.75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7" t="s">
        <v>13</v>
      </c>
    </row>
    <row r="4" spans="1:11" ht="15.75">
      <c r="A4" s="28" t="s">
        <v>14</v>
      </c>
      <c r="B4" s="29"/>
      <c r="C4" s="29"/>
      <c r="D4" s="29"/>
      <c r="E4" s="29"/>
      <c r="F4" s="29"/>
      <c r="G4" s="29"/>
      <c r="H4" s="29"/>
      <c r="I4" s="29"/>
      <c r="J4" s="29"/>
      <c r="K4" s="30"/>
    </row>
    <row r="5" spans="1:11" ht="15.75">
      <c r="A5" s="1" t="s">
        <v>15</v>
      </c>
      <c r="B5" s="1" t="s">
        <v>16</v>
      </c>
      <c r="C5" s="2">
        <v>1</v>
      </c>
      <c r="D5" s="1" t="s">
        <v>17</v>
      </c>
      <c r="E5" s="3" t="s">
        <v>18</v>
      </c>
      <c r="F5" s="1">
        <v>207277164</v>
      </c>
      <c r="G5" s="4">
        <v>46631</v>
      </c>
      <c r="H5" s="4">
        <v>46996</v>
      </c>
      <c r="I5" s="5">
        <v>48213</v>
      </c>
      <c r="J5" s="10">
        <v>0</v>
      </c>
      <c r="K5" s="6">
        <f>C5*J5</f>
        <v>0</v>
      </c>
    </row>
    <row r="6" spans="1:11" ht="15.75">
      <c r="A6" s="1" t="s">
        <v>19</v>
      </c>
      <c r="B6" s="1" t="s">
        <v>20</v>
      </c>
      <c r="C6" s="2">
        <v>1</v>
      </c>
      <c r="D6" s="1" t="s">
        <v>21</v>
      </c>
      <c r="E6" s="3" t="s">
        <v>18</v>
      </c>
      <c r="F6" s="1">
        <v>207277068</v>
      </c>
      <c r="G6" s="4">
        <v>46631</v>
      </c>
      <c r="H6" s="4">
        <v>46996</v>
      </c>
      <c r="I6" s="5">
        <v>46996</v>
      </c>
      <c r="J6" s="10">
        <v>0</v>
      </c>
      <c r="K6" s="6">
        <f t="shared" ref="K6:K8" si="0">C6*J6</f>
        <v>0</v>
      </c>
    </row>
    <row r="7" spans="1:11" ht="15.75">
      <c r="A7" s="1" t="s">
        <v>19</v>
      </c>
      <c r="B7" s="1" t="s">
        <v>20</v>
      </c>
      <c r="C7" s="2">
        <v>1</v>
      </c>
      <c r="D7" s="1" t="s">
        <v>22</v>
      </c>
      <c r="E7" s="3" t="s">
        <v>18</v>
      </c>
      <c r="F7" s="1">
        <v>207277068</v>
      </c>
      <c r="G7" s="4">
        <v>46631</v>
      </c>
      <c r="H7" s="4">
        <v>46996</v>
      </c>
      <c r="I7" s="5">
        <v>46996</v>
      </c>
      <c r="J7" s="10">
        <v>0</v>
      </c>
      <c r="K7" s="6">
        <f t="shared" si="0"/>
        <v>0</v>
      </c>
    </row>
    <row r="8" spans="1:11" ht="15.75">
      <c r="A8" s="1" t="s">
        <v>23</v>
      </c>
      <c r="B8" s="1" t="s">
        <v>24</v>
      </c>
      <c r="C8" s="2">
        <v>1</v>
      </c>
      <c r="D8" s="1" t="s">
        <v>25</v>
      </c>
      <c r="E8" s="3" t="s">
        <v>18</v>
      </c>
      <c r="F8" s="1">
        <v>207277068</v>
      </c>
      <c r="G8" s="4">
        <v>46631</v>
      </c>
      <c r="H8" s="4">
        <v>46996</v>
      </c>
      <c r="I8" s="5">
        <v>46996</v>
      </c>
      <c r="J8" s="10">
        <v>0</v>
      </c>
      <c r="K8" s="6">
        <f t="shared" si="0"/>
        <v>0</v>
      </c>
    </row>
    <row r="9" spans="1:11" ht="15.75">
      <c r="A9" s="28" t="s">
        <v>26</v>
      </c>
      <c r="B9" s="29"/>
      <c r="C9" s="29"/>
      <c r="D9" s="29"/>
      <c r="E9" s="29"/>
      <c r="F9" s="29"/>
      <c r="G9" s="29"/>
      <c r="H9" s="29"/>
      <c r="I9" s="29"/>
      <c r="J9" s="29"/>
      <c r="K9" s="30"/>
    </row>
    <row r="10" spans="1:11" ht="15.75">
      <c r="A10" s="1" t="s">
        <v>27</v>
      </c>
      <c r="B10" s="1" t="s">
        <v>28</v>
      </c>
      <c r="C10" s="2">
        <v>1</v>
      </c>
      <c r="D10" s="1" t="s">
        <v>29</v>
      </c>
      <c r="E10" s="3" t="s">
        <v>18</v>
      </c>
      <c r="F10" s="1">
        <v>207061270</v>
      </c>
      <c r="G10" s="4">
        <v>46563</v>
      </c>
      <c r="H10" s="4">
        <v>46996</v>
      </c>
      <c r="I10" s="5"/>
      <c r="J10" s="10">
        <v>0</v>
      </c>
      <c r="K10" s="6">
        <f t="shared" ref="K10:K18" si="1">C10*J10</f>
        <v>0</v>
      </c>
    </row>
    <row r="11" spans="1:11" ht="15.75">
      <c r="A11" s="1" t="s">
        <v>27</v>
      </c>
      <c r="B11" s="1" t="s">
        <v>28</v>
      </c>
      <c r="C11" s="2">
        <v>1</v>
      </c>
      <c r="D11" s="1" t="s">
        <v>30</v>
      </c>
      <c r="E11" s="3" t="s">
        <v>18</v>
      </c>
      <c r="F11" s="1">
        <v>207061270</v>
      </c>
      <c r="G11" s="4">
        <v>46563</v>
      </c>
      <c r="H11" s="4">
        <v>46996</v>
      </c>
      <c r="I11" s="5"/>
      <c r="J11" s="10">
        <v>0</v>
      </c>
      <c r="K11" s="6">
        <f t="shared" si="1"/>
        <v>0</v>
      </c>
    </row>
    <row r="12" spans="1:11" ht="15.75">
      <c r="A12" s="1" t="s">
        <v>27</v>
      </c>
      <c r="B12" s="1" t="s">
        <v>28</v>
      </c>
      <c r="C12" s="2">
        <v>1</v>
      </c>
      <c r="D12" s="1" t="s">
        <v>31</v>
      </c>
      <c r="E12" s="3" t="s">
        <v>18</v>
      </c>
      <c r="F12" s="1">
        <v>207061270</v>
      </c>
      <c r="G12" s="4">
        <v>46563</v>
      </c>
      <c r="H12" s="4">
        <v>46996</v>
      </c>
      <c r="I12" s="5"/>
      <c r="J12" s="10">
        <v>0</v>
      </c>
      <c r="K12" s="6">
        <f t="shared" si="1"/>
        <v>0</v>
      </c>
    </row>
    <row r="13" spans="1:11" ht="15.75">
      <c r="A13" s="1" t="s">
        <v>27</v>
      </c>
      <c r="B13" s="1" t="s">
        <v>28</v>
      </c>
      <c r="C13" s="2">
        <v>1</v>
      </c>
      <c r="D13" s="1" t="s">
        <v>32</v>
      </c>
      <c r="E13" s="3" t="s">
        <v>18</v>
      </c>
      <c r="F13" s="1">
        <v>207061270</v>
      </c>
      <c r="G13" s="4">
        <v>46563</v>
      </c>
      <c r="H13" s="4">
        <v>46996</v>
      </c>
      <c r="I13" s="5"/>
      <c r="J13" s="10">
        <v>0</v>
      </c>
      <c r="K13" s="6">
        <f t="shared" si="1"/>
        <v>0</v>
      </c>
    </row>
    <row r="14" spans="1:11" ht="15.75">
      <c r="A14" s="1" t="s">
        <v>33</v>
      </c>
      <c r="B14" s="1" t="s">
        <v>34</v>
      </c>
      <c r="C14" s="2">
        <v>1</v>
      </c>
      <c r="D14" s="1">
        <v>6124861695</v>
      </c>
      <c r="E14" s="3" t="s">
        <v>35</v>
      </c>
      <c r="F14" s="1">
        <v>207182558</v>
      </c>
      <c r="G14" s="4">
        <v>46564</v>
      </c>
      <c r="H14" s="4">
        <v>46996</v>
      </c>
      <c r="I14" s="5"/>
      <c r="J14" s="10">
        <v>0</v>
      </c>
      <c r="K14" s="6">
        <f t="shared" si="1"/>
        <v>0</v>
      </c>
    </row>
    <row r="15" spans="1:11" ht="15.75">
      <c r="A15" s="1" t="s">
        <v>33</v>
      </c>
      <c r="B15" s="1" t="s">
        <v>34</v>
      </c>
      <c r="C15" s="2">
        <v>1</v>
      </c>
      <c r="D15" s="1">
        <v>6124861699</v>
      </c>
      <c r="E15" s="3" t="s">
        <v>35</v>
      </c>
      <c r="F15" s="1">
        <v>207182558</v>
      </c>
      <c r="G15" s="4">
        <v>46564</v>
      </c>
      <c r="H15" s="4">
        <v>46996</v>
      </c>
      <c r="I15" s="5"/>
      <c r="J15" s="10">
        <v>0</v>
      </c>
      <c r="K15" s="6">
        <f t="shared" si="1"/>
        <v>0</v>
      </c>
    </row>
    <row r="16" spans="1:11" ht="15.75">
      <c r="A16" s="1" t="s">
        <v>33</v>
      </c>
      <c r="B16" s="1" t="s">
        <v>34</v>
      </c>
      <c r="C16" s="2">
        <v>1</v>
      </c>
      <c r="D16" s="1">
        <v>6124861702</v>
      </c>
      <c r="E16" s="3" t="s">
        <v>35</v>
      </c>
      <c r="F16" s="1">
        <v>207182558</v>
      </c>
      <c r="G16" s="4">
        <v>46564</v>
      </c>
      <c r="H16" s="4">
        <v>46996</v>
      </c>
      <c r="I16" s="5"/>
      <c r="J16" s="10">
        <v>0</v>
      </c>
      <c r="K16" s="6">
        <f t="shared" si="1"/>
        <v>0</v>
      </c>
    </row>
    <row r="17" spans="1:11" ht="15.75">
      <c r="A17" s="1" t="s">
        <v>33</v>
      </c>
      <c r="B17" s="1" t="s">
        <v>34</v>
      </c>
      <c r="C17" s="2">
        <v>1</v>
      </c>
      <c r="D17" s="1">
        <v>6124861706</v>
      </c>
      <c r="E17" s="3" t="s">
        <v>35</v>
      </c>
      <c r="F17" s="1">
        <v>207182558</v>
      </c>
      <c r="G17" s="4">
        <v>46564</v>
      </c>
      <c r="H17" s="4">
        <v>46996</v>
      </c>
      <c r="I17" s="5"/>
      <c r="J17" s="10">
        <v>0</v>
      </c>
      <c r="K17" s="6">
        <f t="shared" si="1"/>
        <v>0</v>
      </c>
    </row>
    <row r="18" spans="1:11" ht="15.75">
      <c r="A18" s="1" t="s">
        <v>36</v>
      </c>
      <c r="B18" s="1" t="s">
        <v>37</v>
      </c>
      <c r="C18" s="2">
        <v>1</v>
      </c>
      <c r="D18" s="1">
        <v>6098411291</v>
      </c>
      <c r="E18" s="3" t="s">
        <v>38</v>
      </c>
      <c r="F18" s="1">
        <v>207277164</v>
      </c>
      <c r="G18" s="4">
        <v>46631</v>
      </c>
      <c r="H18" s="4">
        <v>46996</v>
      </c>
      <c r="I18" s="5"/>
      <c r="J18" s="10">
        <v>0</v>
      </c>
      <c r="K18" s="6">
        <f t="shared" si="1"/>
        <v>0</v>
      </c>
    </row>
    <row r="19" spans="1:11" ht="15.75">
      <c r="A19" s="28" t="s">
        <v>39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15.75">
      <c r="A20" s="13" t="s">
        <v>40</v>
      </c>
      <c r="B20" s="14" t="s">
        <v>41</v>
      </c>
      <c r="C20" s="15">
        <v>1</v>
      </c>
      <c r="D20" s="14" t="s">
        <v>42</v>
      </c>
      <c r="E20" s="16" t="s">
        <v>43</v>
      </c>
      <c r="F20" s="14">
        <v>200658908</v>
      </c>
      <c r="G20" s="17">
        <v>46944</v>
      </c>
      <c r="H20" s="17">
        <v>46996</v>
      </c>
      <c r="I20" s="18"/>
      <c r="J20" s="19">
        <v>0</v>
      </c>
      <c r="K20" s="20">
        <v>0</v>
      </c>
    </row>
    <row r="21" spans="1:11" ht="15.75">
      <c r="A21" s="13" t="s">
        <v>40</v>
      </c>
      <c r="B21" s="14" t="s">
        <v>41</v>
      </c>
      <c r="C21" s="15">
        <v>1</v>
      </c>
      <c r="D21" s="14" t="s">
        <v>44</v>
      </c>
      <c r="E21" s="16" t="s">
        <v>43</v>
      </c>
      <c r="F21" s="14">
        <v>200658908</v>
      </c>
      <c r="G21" s="17">
        <v>46944</v>
      </c>
      <c r="H21" s="17">
        <v>46996</v>
      </c>
      <c r="I21" s="18"/>
      <c r="J21" s="19">
        <v>0</v>
      </c>
      <c r="K21" s="20">
        <v>0</v>
      </c>
    </row>
    <row r="22" spans="1:11" ht="15.75">
      <c r="A22" s="13" t="s">
        <v>40</v>
      </c>
      <c r="B22" s="14" t="s">
        <v>41</v>
      </c>
      <c r="C22" s="15">
        <v>1</v>
      </c>
      <c r="D22" s="14" t="s">
        <v>45</v>
      </c>
      <c r="E22" s="16" t="s">
        <v>43</v>
      </c>
      <c r="F22" s="14">
        <v>200658908</v>
      </c>
      <c r="G22" s="17">
        <v>46944</v>
      </c>
      <c r="H22" s="17">
        <v>46996</v>
      </c>
      <c r="I22" s="18"/>
      <c r="J22" s="19">
        <v>0</v>
      </c>
      <c r="K22" s="20">
        <v>0</v>
      </c>
    </row>
    <row r="23" spans="1:11" ht="15.75">
      <c r="A23" s="13" t="s">
        <v>40</v>
      </c>
      <c r="B23" s="14" t="s">
        <v>41</v>
      </c>
      <c r="C23" s="15">
        <v>1</v>
      </c>
      <c r="D23" s="14" t="s">
        <v>46</v>
      </c>
      <c r="E23" s="16" t="s">
        <v>43</v>
      </c>
      <c r="F23" s="14">
        <v>200658908</v>
      </c>
      <c r="G23" s="17">
        <v>46944</v>
      </c>
      <c r="H23" s="17">
        <v>46996</v>
      </c>
      <c r="I23" s="18"/>
      <c r="J23" s="19">
        <v>0</v>
      </c>
      <c r="K23" s="20">
        <v>0</v>
      </c>
    </row>
    <row r="24" spans="1:11" ht="15.75">
      <c r="A24" s="28" t="s">
        <v>47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15.75">
      <c r="A25" s="1" t="s">
        <v>48</v>
      </c>
      <c r="B25" s="1" t="s">
        <v>49</v>
      </c>
      <c r="C25" s="2">
        <v>1</v>
      </c>
      <c r="D25" s="1" t="s">
        <v>50</v>
      </c>
      <c r="E25" s="3" t="s">
        <v>18</v>
      </c>
      <c r="F25" s="21">
        <v>207277068</v>
      </c>
      <c r="G25" s="4">
        <v>46266</v>
      </c>
      <c r="H25" s="4">
        <v>46630</v>
      </c>
      <c r="I25" s="5">
        <v>47848</v>
      </c>
      <c r="J25" s="10">
        <v>0</v>
      </c>
      <c r="K25" s="6">
        <f t="shared" ref="K25:K26" si="2">C25*J25</f>
        <v>0</v>
      </c>
    </row>
    <row r="26" spans="1:11" ht="15.75">
      <c r="A26" s="1" t="s">
        <v>48</v>
      </c>
      <c r="B26" s="1" t="s">
        <v>49</v>
      </c>
      <c r="C26" s="2">
        <v>1</v>
      </c>
      <c r="D26" s="1" t="s">
        <v>51</v>
      </c>
      <c r="E26" s="3" t="s">
        <v>18</v>
      </c>
      <c r="F26" s="21">
        <v>207277068</v>
      </c>
      <c r="G26" s="4">
        <v>46266</v>
      </c>
      <c r="H26" s="4">
        <v>46630</v>
      </c>
      <c r="I26" s="5">
        <v>47848</v>
      </c>
      <c r="J26" s="10">
        <v>0</v>
      </c>
      <c r="K26" s="6">
        <f t="shared" si="2"/>
        <v>0</v>
      </c>
    </row>
    <row r="27" spans="1:11" ht="15.75">
      <c r="A27" s="28" t="s">
        <v>52</v>
      </c>
      <c r="B27" s="29"/>
      <c r="C27" s="29"/>
      <c r="D27" s="29"/>
      <c r="E27" s="29"/>
      <c r="F27" s="29"/>
      <c r="G27" s="29"/>
      <c r="H27" s="29"/>
      <c r="I27" s="29"/>
      <c r="J27" s="29"/>
      <c r="K27" s="30"/>
    </row>
    <row r="28" spans="1:11" ht="15.75">
      <c r="A28" s="1" t="s">
        <v>53</v>
      </c>
      <c r="B28" s="1" t="s">
        <v>54</v>
      </c>
      <c r="C28" s="2">
        <v>1</v>
      </c>
      <c r="D28" s="1" t="s">
        <v>55</v>
      </c>
      <c r="E28" s="3" t="s">
        <v>18</v>
      </c>
      <c r="F28" s="1">
        <v>207277068</v>
      </c>
      <c r="G28" s="4">
        <v>46631</v>
      </c>
      <c r="H28" s="4">
        <v>46996</v>
      </c>
      <c r="I28" s="5" t="s">
        <v>56</v>
      </c>
      <c r="J28" s="10">
        <v>0</v>
      </c>
      <c r="K28" s="6">
        <f t="shared" ref="K28:K91" si="3">C28*J28</f>
        <v>0</v>
      </c>
    </row>
    <row r="29" spans="1:11" ht="15.75">
      <c r="A29" s="1" t="s">
        <v>53</v>
      </c>
      <c r="B29" s="1" t="s">
        <v>54</v>
      </c>
      <c r="C29" s="2">
        <v>1</v>
      </c>
      <c r="D29" s="1" t="s">
        <v>57</v>
      </c>
      <c r="E29" s="3" t="s">
        <v>18</v>
      </c>
      <c r="F29" s="1">
        <v>207277068</v>
      </c>
      <c r="G29" s="4">
        <v>46631</v>
      </c>
      <c r="H29" s="4">
        <v>46996</v>
      </c>
      <c r="I29" s="5" t="s">
        <v>56</v>
      </c>
      <c r="J29" s="10">
        <v>0</v>
      </c>
      <c r="K29" s="6">
        <f t="shared" si="3"/>
        <v>0</v>
      </c>
    </row>
    <row r="30" spans="1:11" ht="15.75">
      <c r="A30" s="1" t="s">
        <v>53</v>
      </c>
      <c r="B30" s="1" t="s">
        <v>54</v>
      </c>
      <c r="C30" s="2">
        <v>1</v>
      </c>
      <c r="D30" s="1" t="s">
        <v>58</v>
      </c>
      <c r="E30" s="3" t="s">
        <v>18</v>
      </c>
      <c r="F30" s="1">
        <v>207277068</v>
      </c>
      <c r="G30" s="4">
        <v>46631</v>
      </c>
      <c r="H30" s="4">
        <v>46996</v>
      </c>
      <c r="I30" s="5" t="s">
        <v>56</v>
      </c>
      <c r="J30" s="10">
        <v>0</v>
      </c>
      <c r="K30" s="6">
        <f t="shared" si="3"/>
        <v>0</v>
      </c>
    </row>
    <row r="31" spans="1:11" ht="15.75">
      <c r="A31" s="1" t="s">
        <v>53</v>
      </c>
      <c r="B31" s="1" t="s">
        <v>54</v>
      </c>
      <c r="C31" s="2">
        <v>1</v>
      </c>
      <c r="D31" s="1" t="s">
        <v>59</v>
      </c>
      <c r="E31" s="3" t="s">
        <v>18</v>
      </c>
      <c r="F31" s="1">
        <v>207277068</v>
      </c>
      <c r="G31" s="4">
        <v>46631</v>
      </c>
      <c r="H31" s="4">
        <v>46996</v>
      </c>
      <c r="I31" s="5" t="s">
        <v>56</v>
      </c>
      <c r="J31" s="10">
        <v>0</v>
      </c>
      <c r="K31" s="6">
        <f t="shared" si="3"/>
        <v>0</v>
      </c>
    </row>
    <row r="32" spans="1:11" ht="15.75">
      <c r="A32" s="1" t="s">
        <v>53</v>
      </c>
      <c r="B32" s="1" t="s">
        <v>54</v>
      </c>
      <c r="C32" s="2">
        <v>1</v>
      </c>
      <c r="D32" s="1" t="s">
        <v>60</v>
      </c>
      <c r="E32" s="3" t="s">
        <v>18</v>
      </c>
      <c r="F32" s="1">
        <v>207277068</v>
      </c>
      <c r="G32" s="4">
        <v>46631</v>
      </c>
      <c r="H32" s="4">
        <v>46996</v>
      </c>
      <c r="I32" s="5" t="s">
        <v>56</v>
      </c>
      <c r="J32" s="10">
        <v>0</v>
      </c>
      <c r="K32" s="6">
        <f t="shared" si="3"/>
        <v>0</v>
      </c>
    </row>
    <row r="33" spans="1:11" ht="15.75">
      <c r="A33" s="1" t="s">
        <v>53</v>
      </c>
      <c r="B33" s="1" t="s">
        <v>54</v>
      </c>
      <c r="C33" s="2">
        <v>1</v>
      </c>
      <c r="D33" s="1" t="s">
        <v>61</v>
      </c>
      <c r="E33" s="3" t="s">
        <v>18</v>
      </c>
      <c r="F33" s="1">
        <v>207277068</v>
      </c>
      <c r="G33" s="4">
        <v>46631</v>
      </c>
      <c r="H33" s="4">
        <v>46996</v>
      </c>
      <c r="I33" s="5" t="s">
        <v>56</v>
      </c>
      <c r="J33" s="10">
        <v>0</v>
      </c>
      <c r="K33" s="6">
        <f t="shared" si="3"/>
        <v>0</v>
      </c>
    </row>
    <row r="34" spans="1:11" ht="15.75">
      <c r="A34" s="1" t="s">
        <v>53</v>
      </c>
      <c r="B34" s="1" t="s">
        <v>54</v>
      </c>
      <c r="C34" s="2">
        <v>1</v>
      </c>
      <c r="D34" s="1" t="s">
        <v>62</v>
      </c>
      <c r="E34" s="3" t="s">
        <v>18</v>
      </c>
      <c r="F34" s="1">
        <v>207277068</v>
      </c>
      <c r="G34" s="4">
        <v>46631</v>
      </c>
      <c r="H34" s="4">
        <v>46996</v>
      </c>
      <c r="I34" s="5" t="s">
        <v>56</v>
      </c>
      <c r="J34" s="10">
        <v>0</v>
      </c>
      <c r="K34" s="6">
        <f t="shared" si="3"/>
        <v>0</v>
      </c>
    </row>
    <row r="35" spans="1:11" ht="15.75">
      <c r="A35" s="1" t="s">
        <v>53</v>
      </c>
      <c r="B35" s="1" t="s">
        <v>54</v>
      </c>
      <c r="C35" s="2">
        <v>1</v>
      </c>
      <c r="D35" s="1" t="s">
        <v>63</v>
      </c>
      <c r="E35" s="3" t="s">
        <v>18</v>
      </c>
      <c r="F35" s="1">
        <v>207277068</v>
      </c>
      <c r="G35" s="4">
        <v>46631</v>
      </c>
      <c r="H35" s="4">
        <v>46996</v>
      </c>
      <c r="I35" s="5" t="s">
        <v>56</v>
      </c>
      <c r="J35" s="10">
        <v>0</v>
      </c>
      <c r="K35" s="6">
        <f t="shared" si="3"/>
        <v>0</v>
      </c>
    </row>
    <row r="36" spans="1:11" ht="15.75">
      <c r="A36" s="1" t="s">
        <v>53</v>
      </c>
      <c r="B36" s="1" t="s">
        <v>54</v>
      </c>
      <c r="C36" s="2">
        <v>1</v>
      </c>
      <c r="D36" s="1" t="s">
        <v>64</v>
      </c>
      <c r="E36" s="3" t="s">
        <v>18</v>
      </c>
      <c r="F36" s="1">
        <v>207277068</v>
      </c>
      <c r="G36" s="4">
        <v>46631</v>
      </c>
      <c r="H36" s="4">
        <v>46996</v>
      </c>
      <c r="I36" s="5" t="s">
        <v>56</v>
      </c>
      <c r="J36" s="10">
        <v>0</v>
      </c>
      <c r="K36" s="6">
        <f t="shared" si="3"/>
        <v>0</v>
      </c>
    </row>
    <row r="37" spans="1:11" ht="15.75">
      <c r="A37" s="1" t="s">
        <v>53</v>
      </c>
      <c r="B37" s="1" t="s">
        <v>54</v>
      </c>
      <c r="C37" s="2">
        <v>1</v>
      </c>
      <c r="D37" s="1" t="s">
        <v>65</v>
      </c>
      <c r="E37" s="3" t="s">
        <v>18</v>
      </c>
      <c r="F37" s="1">
        <v>207277068</v>
      </c>
      <c r="G37" s="4">
        <v>46631</v>
      </c>
      <c r="H37" s="4">
        <v>46996</v>
      </c>
      <c r="I37" s="5" t="s">
        <v>56</v>
      </c>
      <c r="J37" s="10">
        <v>0</v>
      </c>
      <c r="K37" s="6">
        <f t="shared" si="3"/>
        <v>0</v>
      </c>
    </row>
    <row r="38" spans="1:11" ht="15.75">
      <c r="A38" s="1" t="s">
        <v>53</v>
      </c>
      <c r="B38" s="1" t="s">
        <v>54</v>
      </c>
      <c r="C38" s="2">
        <v>1</v>
      </c>
      <c r="D38" s="1" t="s">
        <v>66</v>
      </c>
      <c r="E38" s="3" t="s">
        <v>18</v>
      </c>
      <c r="F38" s="1">
        <v>207277068</v>
      </c>
      <c r="G38" s="4">
        <v>46631</v>
      </c>
      <c r="H38" s="4">
        <v>46996</v>
      </c>
      <c r="I38" s="5" t="s">
        <v>56</v>
      </c>
      <c r="J38" s="10">
        <v>0</v>
      </c>
      <c r="K38" s="6">
        <f t="shared" si="3"/>
        <v>0</v>
      </c>
    </row>
    <row r="39" spans="1:11" ht="15.75">
      <c r="A39" s="1" t="s">
        <v>53</v>
      </c>
      <c r="B39" s="1" t="s">
        <v>54</v>
      </c>
      <c r="C39" s="2">
        <v>1</v>
      </c>
      <c r="D39" s="1" t="s">
        <v>67</v>
      </c>
      <c r="E39" s="3" t="s">
        <v>18</v>
      </c>
      <c r="F39" s="1">
        <v>207277068</v>
      </c>
      <c r="G39" s="4">
        <v>46631</v>
      </c>
      <c r="H39" s="4">
        <v>46996</v>
      </c>
      <c r="I39" s="5" t="s">
        <v>56</v>
      </c>
      <c r="J39" s="10">
        <v>0</v>
      </c>
      <c r="K39" s="6">
        <f t="shared" si="3"/>
        <v>0</v>
      </c>
    </row>
    <row r="40" spans="1:11" ht="15.75">
      <c r="A40" s="1" t="s">
        <v>53</v>
      </c>
      <c r="B40" s="1" t="s">
        <v>54</v>
      </c>
      <c r="C40" s="2">
        <v>1</v>
      </c>
      <c r="D40" s="1" t="s">
        <v>68</v>
      </c>
      <c r="E40" s="3" t="s">
        <v>18</v>
      </c>
      <c r="F40" s="1">
        <v>207277068</v>
      </c>
      <c r="G40" s="4">
        <v>46631</v>
      </c>
      <c r="H40" s="4">
        <v>46996</v>
      </c>
      <c r="I40" s="5" t="s">
        <v>56</v>
      </c>
      <c r="J40" s="10">
        <v>0</v>
      </c>
      <c r="K40" s="6">
        <f t="shared" si="3"/>
        <v>0</v>
      </c>
    </row>
    <row r="41" spans="1:11" ht="15.75">
      <c r="A41" s="1" t="s">
        <v>53</v>
      </c>
      <c r="B41" s="1" t="s">
        <v>54</v>
      </c>
      <c r="C41" s="2">
        <v>1</v>
      </c>
      <c r="D41" s="1" t="s">
        <v>69</v>
      </c>
      <c r="E41" s="3" t="s">
        <v>18</v>
      </c>
      <c r="F41" s="1">
        <v>207277068</v>
      </c>
      <c r="G41" s="4">
        <v>46631</v>
      </c>
      <c r="H41" s="4">
        <v>46996</v>
      </c>
      <c r="I41" s="5" t="s">
        <v>56</v>
      </c>
      <c r="J41" s="10">
        <v>0</v>
      </c>
      <c r="K41" s="6">
        <f t="shared" si="3"/>
        <v>0</v>
      </c>
    </row>
    <row r="42" spans="1:11" ht="15.75">
      <c r="A42" s="1" t="s">
        <v>53</v>
      </c>
      <c r="B42" s="1" t="s">
        <v>54</v>
      </c>
      <c r="C42" s="2">
        <v>1</v>
      </c>
      <c r="D42" s="1" t="s">
        <v>70</v>
      </c>
      <c r="E42" s="3" t="s">
        <v>18</v>
      </c>
      <c r="F42" s="1">
        <v>207277068</v>
      </c>
      <c r="G42" s="4">
        <v>46631</v>
      </c>
      <c r="H42" s="4">
        <v>46996</v>
      </c>
      <c r="I42" s="5" t="s">
        <v>56</v>
      </c>
      <c r="J42" s="10">
        <v>0</v>
      </c>
      <c r="K42" s="6">
        <f t="shared" si="3"/>
        <v>0</v>
      </c>
    </row>
    <row r="43" spans="1:11" ht="15.75">
      <c r="A43" s="1" t="s">
        <v>53</v>
      </c>
      <c r="B43" s="1" t="s">
        <v>54</v>
      </c>
      <c r="C43" s="2">
        <v>1</v>
      </c>
      <c r="D43" s="1" t="s">
        <v>71</v>
      </c>
      <c r="E43" s="3" t="s">
        <v>18</v>
      </c>
      <c r="F43" s="1">
        <v>207277068</v>
      </c>
      <c r="G43" s="4">
        <v>46631</v>
      </c>
      <c r="H43" s="4">
        <v>46996</v>
      </c>
      <c r="I43" s="5" t="s">
        <v>56</v>
      </c>
      <c r="J43" s="10">
        <v>0</v>
      </c>
      <c r="K43" s="6">
        <f t="shared" si="3"/>
        <v>0</v>
      </c>
    </row>
    <row r="44" spans="1:11" ht="15.75">
      <c r="A44" s="1" t="s">
        <v>53</v>
      </c>
      <c r="B44" s="1" t="s">
        <v>54</v>
      </c>
      <c r="C44" s="2">
        <v>1</v>
      </c>
      <c r="D44" s="1" t="s">
        <v>72</v>
      </c>
      <c r="E44" s="3" t="s">
        <v>18</v>
      </c>
      <c r="F44" s="1">
        <v>207277068</v>
      </c>
      <c r="G44" s="4">
        <v>46631</v>
      </c>
      <c r="H44" s="4">
        <v>46996</v>
      </c>
      <c r="I44" s="5" t="s">
        <v>56</v>
      </c>
      <c r="J44" s="10">
        <v>0</v>
      </c>
      <c r="K44" s="6">
        <f t="shared" si="3"/>
        <v>0</v>
      </c>
    </row>
    <row r="45" spans="1:11" ht="15.75">
      <c r="A45" s="1" t="s">
        <v>53</v>
      </c>
      <c r="B45" s="1" t="s">
        <v>54</v>
      </c>
      <c r="C45" s="2">
        <v>1</v>
      </c>
      <c r="D45" s="1" t="s">
        <v>73</v>
      </c>
      <c r="E45" s="3" t="s">
        <v>18</v>
      </c>
      <c r="F45" s="1">
        <v>207277068</v>
      </c>
      <c r="G45" s="4">
        <v>46631</v>
      </c>
      <c r="H45" s="4">
        <v>46996</v>
      </c>
      <c r="I45" s="5" t="s">
        <v>56</v>
      </c>
      <c r="J45" s="10">
        <v>0</v>
      </c>
      <c r="K45" s="6">
        <f t="shared" si="3"/>
        <v>0</v>
      </c>
    </row>
    <row r="46" spans="1:11" ht="15.75">
      <c r="A46" s="1" t="s">
        <v>53</v>
      </c>
      <c r="B46" s="1" t="s">
        <v>54</v>
      </c>
      <c r="C46" s="2">
        <v>1</v>
      </c>
      <c r="D46" s="1" t="s">
        <v>74</v>
      </c>
      <c r="E46" s="3" t="s">
        <v>18</v>
      </c>
      <c r="F46" s="1">
        <v>207277068</v>
      </c>
      <c r="G46" s="4">
        <v>46631</v>
      </c>
      <c r="H46" s="4">
        <v>46996</v>
      </c>
      <c r="I46" s="5" t="s">
        <v>56</v>
      </c>
      <c r="J46" s="10">
        <v>0</v>
      </c>
      <c r="K46" s="6">
        <f t="shared" si="3"/>
        <v>0</v>
      </c>
    </row>
    <row r="47" spans="1:11" ht="15.75">
      <c r="A47" s="1" t="s">
        <v>53</v>
      </c>
      <c r="B47" s="1" t="s">
        <v>54</v>
      </c>
      <c r="C47" s="2">
        <v>1</v>
      </c>
      <c r="D47" s="1" t="s">
        <v>75</v>
      </c>
      <c r="E47" s="3" t="s">
        <v>18</v>
      </c>
      <c r="F47" s="1">
        <v>207277068</v>
      </c>
      <c r="G47" s="4">
        <v>46631</v>
      </c>
      <c r="H47" s="4">
        <v>46996</v>
      </c>
      <c r="I47" s="5" t="s">
        <v>56</v>
      </c>
      <c r="J47" s="10">
        <v>0</v>
      </c>
      <c r="K47" s="6">
        <f t="shared" si="3"/>
        <v>0</v>
      </c>
    </row>
    <row r="48" spans="1:11" ht="15.75">
      <c r="A48" s="1" t="s">
        <v>53</v>
      </c>
      <c r="B48" s="1" t="s">
        <v>54</v>
      </c>
      <c r="C48" s="2">
        <v>1</v>
      </c>
      <c r="D48" s="1" t="s">
        <v>76</v>
      </c>
      <c r="E48" s="3" t="s">
        <v>18</v>
      </c>
      <c r="F48" s="1">
        <v>207277068</v>
      </c>
      <c r="G48" s="4">
        <v>46631</v>
      </c>
      <c r="H48" s="4">
        <v>46996</v>
      </c>
      <c r="I48" s="5" t="s">
        <v>56</v>
      </c>
      <c r="J48" s="10">
        <v>0</v>
      </c>
      <c r="K48" s="6">
        <f t="shared" si="3"/>
        <v>0</v>
      </c>
    </row>
    <row r="49" spans="1:11" ht="15.75">
      <c r="A49" s="1" t="s">
        <v>53</v>
      </c>
      <c r="B49" s="1" t="s">
        <v>54</v>
      </c>
      <c r="C49" s="2">
        <v>1</v>
      </c>
      <c r="D49" s="1" t="s">
        <v>77</v>
      </c>
      <c r="E49" s="3" t="s">
        <v>18</v>
      </c>
      <c r="F49" s="1">
        <v>207277068</v>
      </c>
      <c r="G49" s="4">
        <v>46631</v>
      </c>
      <c r="H49" s="4">
        <v>46996</v>
      </c>
      <c r="I49" s="5" t="s">
        <v>56</v>
      </c>
      <c r="J49" s="10">
        <v>0</v>
      </c>
      <c r="K49" s="6">
        <f t="shared" si="3"/>
        <v>0</v>
      </c>
    </row>
    <row r="50" spans="1:11" ht="15.75">
      <c r="A50" s="1" t="s">
        <v>53</v>
      </c>
      <c r="B50" s="1" t="s">
        <v>54</v>
      </c>
      <c r="C50" s="2">
        <v>1</v>
      </c>
      <c r="D50" s="1" t="s">
        <v>78</v>
      </c>
      <c r="E50" s="3" t="s">
        <v>18</v>
      </c>
      <c r="F50" s="1">
        <v>207277068</v>
      </c>
      <c r="G50" s="4">
        <v>46631</v>
      </c>
      <c r="H50" s="4">
        <v>46996</v>
      </c>
      <c r="I50" s="5" t="s">
        <v>56</v>
      </c>
      <c r="J50" s="10">
        <v>0</v>
      </c>
      <c r="K50" s="6">
        <f t="shared" si="3"/>
        <v>0</v>
      </c>
    </row>
    <row r="51" spans="1:11" ht="15.75">
      <c r="A51" s="1" t="s">
        <v>53</v>
      </c>
      <c r="B51" s="1" t="s">
        <v>54</v>
      </c>
      <c r="C51" s="2">
        <v>1</v>
      </c>
      <c r="D51" s="1" t="s">
        <v>79</v>
      </c>
      <c r="E51" s="3" t="s">
        <v>18</v>
      </c>
      <c r="F51" s="1">
        <v>207277068</v>
      </c>
      <c r="G51" s="4">
        <v>46631</v>
      </c>
      <c r="H51" s="4">
        <v>46996</v>
      </c>
      <c r="I51" s="5" t="s">
        <v>56</v>
      </c>
      <c r="J51" s="10">
        <v>0</v>
      </c>
      <c r="K51" s="6">
        <f t="shared" si="3"/>
        <v>0</v>
      </c>
    </row>
    <row r="52" spans="1:11" ht="15.75">
      <c r="A52" s="1" t="s">
        <v>53</v>
      </c>
      <c r="B52" s="1" t="s">
        <v>54</v>
      </c>
      <c r="C52" s="2">
        <v>1</v>
      </c>
      <c r="D52" s="1" t="s">
        <v>80</v>
      </c>
      <c r="E52" s="3" t="s">
        <v>18</v>
      </c>
      <c r="F52" s="1">
        <v>207277068</v>
      </c>
      <c r="G52" s="4">
        <v>46631</v>
      </c>
      <c r="H52" s="4">
        <v>46996</v>
      </c>
      <c r="I52" s="5" t="s">
        <v>56</v>
      </c>
      <c r="J52" s="10">
        <v>0</v>
      </c>
      <c r="K52" s="6">
        <f t="shared" si="3"/>
        <v>0</v>
      </c>
    </row>
    <row r="53" spans="1:11" ht="15.75">
      <c r="A53" s="1" t="s">
        <v>53</v>
      </c>
      <c r="B53" s="1" t="s">
        <v>54</v>
      </c>
      <c r="C53" s="2">
        <v>1</v>
      </c>
      <c r="D53" s="1" t="s">
        <v>81</v>
      </c>
      <c r="E53" s="3" t="s">
        <v>18</v>
      </c>
      <c r="F53" s="1">
        <v>207277068</v>
      </c>
      <c r="G53" s="4">
        <v>46631</v>
      </c>
      <c r="H53" s="4">
        <v>46996</v>
      </c>
      <c r="I53" s="5" t="s">
        <v>56</v>
      </c>
      <c r="J53" s="10">
        <v>0</v>
      </c>
      <c r="K53" s="6">
        <f t="shared" si="3"/>
        <v>0</v>
      </c>
    </row>
    <row r="54" spans="1:11" ht="15.75">
      <c r="A54" s="1" t="s">
        <v>53</v>
      </c>
      <c r="B54" s="1" t="s">
        <v>54</v>
      </c>
      <c r="C54" s="2">
        <v>1</v>
      </c>
      <c r="D54" s="1" t="s">
        <v>82</v>
      </c>
      <c r="E54" s="3" t="s">
        <v>18</v>
      </c>
      <c r="F54" s="1">
        <v>207277068</v>
      </c>
      <c r="G54" s="4">
        <v>46631</v>
      </c>
      <c r="H54" s="4">
        <v>46996</v>
      </c>
      <c r="I54" s="5" t="s">
        <v>56</v>
      </c>
      <c r="J54" s="10">
        <v>0</v>
      </c>
      <c r="K54" s="6">
        <f t="shared" si="3"/>
        <v>0</v>
      </c>
    </row>
    <row r="55" spans="1:11" ht="15.75">
      <c r="A55" s="1" t="s">
        <v>53</v>
      </c>
      <c r="B55" s="1" t="s">
        <v>54</v>
      </c>
      <c r="C55" s="2">
        <v>1</v>
      </c>
      <c r="D55" s="1" t="s">
        <v>83</v>
      </c>
      <c r="E55" s="3" t="s">
        <v>18</v>
      </c>
      <c r="F55" s="1">
        <v>207277068</v>
      </c>
      <c r="G55" s="4">
        <v>46631</v>
      </c>
      <c r="H55" s="4">
        <v>46996</v>
      </c>
      <c r="I55" s="5" t="s">
        <v>56</v>
      </c>
      <c r="J55" s="10">
        <v>0</v>
      </c>
      <c r="K55" s="6">
        <f t="shared" si="3"/>
        <v>0</v>
      </c>
    </row>
    <row r="56" spans="1:11" ht="15.75">
      <c r="A56" s="1" t="s">
        <v>53</v>
      </c>
      <c r="B56" s="1" t="s">
        <v>54</v>
      </c>
      <c r="C56" s="2">
        <v>1</v>
      </c>
      <c r="D56" s="1" t="s">
        <v>84</v>
      </c>
      <c r="E56" s="3" t="s">
        <v>18</v>
      </c>
      <c r="F56" s="1">
        <v>207277068</v>
      </c>
      <c r="G56" s="4">
        <v>46631</v>
      </c>
      <c r="H56" s="4">
        <v>46996</v>
      </c>
      <c r="I56" s="5" t="s">
        <v>56</v>
      </c>
      <c r="J56" s="10">
        <v>0</v>
      </c>
      <c r="K56" s="6">
        <f t="shared" si="3"/>
        <v>0</v>
      </c>
    </row>
    <row r="57" spans="1:11" ht="15.75">
      <c r="A57" s="1" t="s">
        <v>53</v>
      </c>
      <c r="B57" s="1" t="s">
        <v>54</v>
      </c>
      <c r="C57" s="2">
        <v>1</v>
      </c>
      <c r="D57" s="1" t="s">
        <v>85</v>
      </c>
      <c r="E57" s="3" t="s">
        <v>18</v>
      </c>
      <c r="F57" s="1">
        <v>207277068</v>
      </c>
      <c r="G57" s="4">
        <v>46631</v>
      </c>
      <c r="H57" s="4">
        <v>46996</v>
      </c>
      <c r="I57" s="5" t="s">
        <v>56</v>
      </c>
      <c r="J57" s="10">
        <v>0</v>
      </c>
      <c r="K57" s="6">
        <f t="shared" si="3"/>
        <v>0</v>
      </c>
    </row>
    <row r="58" spans="1:11" ht="15.75">
      <c r="A58" s="1" t="s">
        <v>53</v>
      </c>
      <c r="B58" s="1" t="s">
        <v>54</v>
      </c>
      <c r="C58" s="2">
        <v>1</v>
      </c>
      <c r="D58" s="1" t="s">
        <v>86</v>
      </c>
      <c r="E58" s="3" t="s">
        <v>18</v>
      </c>
      <c r="F58" s="1">
        <v>207277068</v>
      </c>
      <c r="G58" s="4">
        <v>46631</v>
      </c>
      <c r="H58" s="4">
        <v>46996</v>
      </c>
      <c r="I58" s="5" t="s">
        <v>56</v>
      </c>
      <c r="J58" s="10">
        <v>0</v>
      </c>
      <c r="K58" s="6">
        <f t="shared" si="3"/>
        <v>0</v>
      </c>
    </row>
    <row r="59" spans="1:11" ht="15.75">
      <c r="A59" s="1" t="s">
        <v>53</v>
      </c>
      <c r="B59" s="1" t="s">
        <v>54</v>
      </c>
      <c r="C59" s="2">
        <v>1</v>
      </c>
      <c r="D59" s="1" t="s">
        <v>87</v>
      </c>
      <c r="E59" s="3" t="s">
        <v>18</v>
      </c>
      <c r="F59" s="1">
        <v>207277068</v>
      </c>
      <c r="G59" s="4">
        <v>46631</v>
      </c>
      <c r="H59" s="4">
        <v>46996</v>
      </c>
      <c r="I59" s="5" t="s">
        <v>56</v>
      </c>
      <c r="J59" s="10">
        <v>0</v>
      </c>
      <c r="K59" s="6">
        <f t="shared" si="3"/>
        <v>0</v>
      </c>
    </row>
    <row r="60" spans="1:11" ht="15.75">
      <c r="A60" s="1" t="s">
        <v>53</v>
      </c>
      <c r="B60" s="1" t="s">
        <v>54</v>
      </c>
      <c r="C60" s="2">
        <v>1</v>
      </c>
      <c r="D60" s="1" t="s">
        <v>88</v>
      </c>
      <c r="E60" s="3" t="s">
        <v>18</v>
      </c>
      <c r="F60" s="1">
        <v>207277068</v>
      </c>
      <c r="G60" s="4">
        <v>46631</v>
      </c>
      <c r="H60" s="4">
        <v>46996</v>
      </c>
      <c r="I60" s="5" t="s">
        <v>56</v>
      </c>
      <c r="J60" s="10">
        <v>0</v>
      </c>
      <c r="K60" s="6">
        <f t="shared" si="3"/>
        <v>0</v>
      </c>
    </row>
    <row r="61" spans="1:11" ht="15.75">
      <c r="A61" s="1" t="s">
        <v>53</v>
      </c>
      <c r="B61" s="1" t="s">
        <v>54</v>
      </c>
      <c r="C61" s="2">
        <v>1</v>
      </c>
      <c r="D61" s="1" t="s">
        <v>89</v>
      </c>
      <c r="E61" s="3" t="s">
        <v>18</v>
      </c>
      <c r="F61" s="1">
        <v>207277068</v>
      </c>
      <c r="G61" s="4">
        <v>46631</v>
      </c>
      <c r="H61" s="4">
        <v>46996</v>
      </c>
      <c r="I61" s="5" t="s">
        <v>56</v>
      </c>
      <c r="J61" s="10">
        <v>0</v>
      </c>
      <c r="K61" s="6">
        <f t="shared" si="3"/>
        <v>0</v>
      </c>
    </row>
    <row r="62" spans="1:11" ht="15.75">
      <c r="A62" s="1" t="s">
        <v>53</v>
      </c>
      <c r="B62" s="1" t="s">
        <v>54</v>
      </c>
      <c r="C62" s="2">
        <v>1</v>
      </c>
      <c r="D62" s="1" t="s">
        <v>90</v>
      </c>
      <c r="E62" s="3" t="s">
        <v>18</v>
      </c>
      <c r="F62" s="1">
        <v>207277068</v>
      </c>
      <c r="G62" s="4">
        <v>46631</v>
      </c>
      <c r="H62" s="4">
        <v>46996</v>
      </c>
      <c r="I62" s="5" t="s">
        <v>56</v>
      </c>
      <c r="J62" s="10">
        <v>0</v>
      </c>
      <c r="K62" s="6">
        <f t="shared" si="3"/>
        <v>0</v>
      </c>
    </row>
    <row r="63" spans="1:11" ht="15.75">
      <c r="A63" s="1" t="s">
        <v>53</v>
      </c>
      <c r="B63" s="1" t="s">
        <v>54</v>
      </c>
      <c r="C63" s="2">
        <v>1</v>
      </c>
      <c r="D63" s="1" t="s">
        <v>91</v>
      </c>
      <c r="E63" s="3" t="s">
        <v>18</v>
      </c>
      <c r="F63" s="1">
        <v>207277068</v>
      </c>
      <c r="G63" s="4">
        <v>46631</v>
      </c>
      <c r="H63" s="4">
        <v>46996</v>
      </c>
      <c r="I63" s="5" t="s">
        <v>56</v>
      </c>
      <c r="J63" s="10">
        <v>0</v>
      </c>
      <c r="K63" s="6">
        <f t="shared" si="3"/>
        <v>0</v>
      </c>
    </row>
    <row r="64" spans="1:11" ht="15.75">
      <c r="A64" s="1" t="s">
        <v>53</v>
      </c>
      <c r="B64" s="1" t="s">
        <v>54</v>
      </c>
      <c r="C64" s="2">
        <v>1</v>
      </c>
      <c r="D64" s="1" t="s">
        <v>92</v>
      </c>
      <c r="E64" s="3" t="s">
        <v>18</v>
      </c>
      <c r="F64" s="1">
        <v>207277068</v>
      </c>
      <c r="G64" s="4">
        <v>46631</v>
      </c>
      <c r="H64" s="4">
        <v>46996</v>
      </c>
      <c r="I64" s="5" t="s">
        <v>56</v>
      </c>
      <c r="J64" s="10">
        <v>0</v>
      </c>
      <c r="K64" s="6">
        <f t="shared" si="3"/>
        <v>0</v>
      </c>
    </row>
    <row r="65" spans="1:11" ht="15.75">
      <c r="A65" s="1" t="s">
        <v>53</v>
      </c>
      <c r="B65" s="1" t="s">
        <v>54</v>
      </c>
      <c r="C65" s="2">
        <v>1</v>
      </c>
      <c r="D65" s="1" t="s">
        <v>93</v>
      </c>
      <c r="E65" s="3" t="s">
        <v>18</v>
      </c>
      <c r="F65" s="1">
        <v>207277068</v>
      </c>
      <c r="G65" s="4">
        <v>46631</v>
      </c>
      <c r="H65" s="4">
        <v>46996</v>
      </c>
      <c r="I65" s="5" t="s">
        <v>56</v>
      </c>
      <c r="J65" s="10">
        <v>0</v>
      </c>
      <c r="K65" s="6">
        <f t="shared" si="3"/>
        <v>0</v>
      </c>
    </row>
    <row r="66" spans="1:11" ht="15.75">
      <c r="A66" s="1" t="s">
        <v>53</v>
      </c>
      <c r="B66" s="1" t="s">
        <v>54</v>
      </c>
      <c r="C66" s="2">
        <v>1</v>
      </c>
      <c r="D66" s="1" t="s">
        <v>94</v>
      </c>
      <c r="E66" s="3" t="s">
        <v>18</v>
      </c>
      <c r="F66" s="1">
        <v>207277068</v>
      </c>
      <c r="G66" s="4">
        <v>46631</v>
      </c>
      <c r="H66" s="4">
        <v>46996</v>
      </c>
      <c r="I66" s="5" t="s">
        <v>56</v>
      </c>
      <c r="J66" s="10">
        <v>0</v>
      </c>
      <c r="K66" s="6">
        <f t="shared" si="3"/>
        <v>0</v>
      </c>
    </row>
    <row r="67" spans="1:11" ht="15.75">
      <c r="A67" s="1" t="s">
        <v>53</v>
      </c>
      <c r="B67" s="1" t="s">
        <v>54</v>
      </c>
      <c r="C67" s="2">
        <v>1</v>
      </c>
      <c r="D67" s="1" t="s">
        <v>95</v>
      </c>
      <c r="E67" s="3" t="s">
        <v>18</v>
      </c>
      <c r="F67" s="1">
        <v>207277068</v>
      </c>
      <c r="G67" s="4">
        <v>46631</v>
      </c>
      <c r="H67" s="4">
        <v>46996</v>
      </c>
      <c r="I67" s="5" t="s">
        <v>56</v>
      </c>
      <c r="J67" s="10">
        <v>0</v>
      </c>
      <c r="K67" s="6">
        <f t="shared" si="3"/>
        <v>0</v>
      </c>
    </row>
    <row r="68" spans="1:11" ht="15.75">
      <c r="A68" s="1" t="s">
        <v>53</v>
      </c>
      <c r="B68" s="1" t="s">
        <v>54</v>
      </c>
      <c r="C68" s="2">
        <v>1</v>
      </c>
      <c r="D68" s="1" t="s">
        <v>96</v>
      </c>
      <c r="E68" s="3" t="s">
        <v>18</v>
      </c>
      <c r="F68" s="1">
        <v>207277068</v>
      </c>
      <c r="G68" s="4">
        <v>46631</v>
      </c>
      <c r="H68" s="4">
        <v>46996</v>
      </c>
      <c r="I68" s="5" t="s">
        <v>56</v>
      </c>
      <c r="J68" s="10">
        <v>0</v>
      </c>
      <c r="K68" s="6">
        <f t="shared" si="3"/>
        <v>0</v>
      </c>
    </row>
    <row r="69" spans="1:11" ht="15.75">
      <c r="A69" s="1" t="s">
        <v>53</v>
      </c>
      <c r="B69" s="1" t="s">
        <v>54</v>
      </c>
      <c r="C69" s="2">
        <v>1</v>
      </c>
      <c r="D69" s="1" t="s">
        <v>97</v>
      </c>
      <c r="E69" s="3" t="s">
        <v>18</v>
      </c>
      <c r="F69" s="1">
        <v>207277068</v>
      </c>
      <c r="G69" s="4">
        <v>46631</v>
      </c>
      <c r="H69" s="4">
        <v>46996</v>
      </c>
      <c r="I69" s="5" t="s">
        <v>56</v>
      </c>
      <c r="J69" s="10">
        <v>0</v>
      </c>
      <c r="K69" s="6">
        <f t="shared" si="3"/>
        <v>0</v>
      </c>
    </row>
    <row r="70" spans="1:11" ht="15.75">
      <c r="A70" s="1" t="s">
        <v>53</v>
      </c>
      <c r="B70" s="1" t="s">
        <v>54</v>
      </c>
      <c r="C70" s="2">
        <v>1</v>
      </c>
      <c r="D70" s="1" t="s">
        <v>98</v>
      </c>
      <c r="E70" s="3" t="s">
        <v>18</v>
      </c>
      <c r="F70" s="1">
        <v>207277068</v>
      </c>
      <c r="G70" s="4">
        <v>46631</v>
      </c>
      <c r="H70" s="4">
        <v>46996</v>
      </c>
      <c r="I70" s="5" t="s">
        <v>56</v>
      </c>
      <c r="J70" s="10">
        <v>0</v>
      </c>
      <c r="K70" s="6">
        <f t="shared" si="3"/>
        <v>0</v>
      </c>
    </row>
    <row r="71" spans="1:11" ht="15.75">
      <c r="A71" s="1" t="s">
        <v>53</v>
      </c>
      <c r="B71" s="1" t="s">
        <v>54</v>
      </c>
      <c r="C71" s="2">
        <v>1</v>
      </c>
      <c r="D71" s="1" t="s">
        <v>99</v>
      </c>
      <c r="E71" s="3" t="s">
        <v>18</v>
      </c>
      <c r="F71" s="1">
        <v>207277068</v>
      </c>
      <c r="G71" s="4">
        <v>46631</v>
      </c>
      <c r="H71" s="4">
        <v>46996</v>
      </c>
      <c r="I71" s="5" t="s">
        <v>56</v>
      </c>
      <c r="J71" s="10">
        <v>0</v>
      </c>
      <c r="K71" s="6">
        <f t="shared" si="3"/>
        <v>0</v>
      </c>
    </row>
    <row r="72" spans="1:11" ht="15.75">
      <c r="A72" s="1" t="s">
        <v>53</v>
      </c>
      <c r="B72" s="1" t="s">
        <v>54</v>
      </c>
      <c r="C72" s="2">
        <v>1</v>
      </c>
      <c r="D72" s="1" t="s">
        <v>100</v>
      </c>
      <c r="E72" s="3" t="s">
        <v>18</v>
      </c>
      <c r="F72" s="1">
        <v>207277068</v>
      </c>
      <c r="G72" s="4">
        <v>46631</v>
      </c>
      <c r="H72" s="4">
        <v>46996</v>
      </c>
      <c r="I72" s="5" t="s">
        <v>56</v>
      </c>
      <c r="J72" s="10">
        <v>0</v>
      </c>
      <c r="K72" s="6">
        <f t="shared" si="3"/>
        <v>0</v>
      </c>
    </row>
    <row r="73" spans="1:11" ht="15.75">
      <c r="A73" s="1" t="s">
        <v>53</v>
      </c>
      <c r="B73" s="1" t="s">
        <v>54</v>
      </c>
      <c r="C73" s="2">
        <v>1</v>
      </c>
      <c r="D73" s="1" t="s">
        <v>101</v>
      </c>
      <c r="E73" s="3" t="s">
        <v>18</v>
      </c>
      <c r="F73" s="1">
        <v>207277068</v>
      </c>
      <c r="G73" s="4">
        <v>46631</v>
      </c>
      <c r="H73" s="4">
        <v>46996</v>
      </c>
      <c r="I73" s="5" t="s">
        <v>56</v>
      </c>
      <c r="J73" s="10">
        <v>0</v>
      </c>
      <c r="K73" s="6">
        <f t="shared" si="3"/>
        <v>0</v>
      </c>
    </row>
    <row r="74" spans="1:11" ht="15.75">
      <c r="A74" s="1" t="s">
        <v>53</v>
      </c>
      <c r="B74" s="1" t="s">
        <v>54</v>
      </c>
      <c r="C74" s="2">
        <v>1</v>
      </c>
      <c r="D74" s="1" t="s">
        <v>102</v>
      </c>
      <c r="E74" s="3" t="s">
        <v>18</v>
      </c>
      <c r="F74" s="1">
        <v>207277068</v>
      </c>
      <c r="G74" s="4">
        <v>46631</v>
      </c>
      <c r="H74" s="4">
        <v>46996</v>
      </c>
      <c r="I74" s="5" t="s">
        <v>56</v>
      </c>
      <c r="J74" s="10">
        <v>0</v>
      </c>
      <c r="K74" s="6">
        <f t="shared" si="3"/>
        <v>0</v>
      </c>
    </row>
    <row r="75" spans="1:11" ht="15.75">
      <c r="A75" s="1" t="s">
        <v>53</v>
      </c>
      <c r="B75" s="1" t="s">
        <v>54</v>
      </c>
      <c r="C75" s="2">
        <v>1</v>
      </c>
      <c r="D75" s="1" t="s">
        <v>103</v>
      </c>
      <c r="E75" s="3" t="s">
        <v>18</v>
      </c>
      <c r="F75" s="1">
        <v>207277068</v>
      </c>
      <c r="G75" s="4">
        <v>46631</v>
      </c>
      <c r="H75" s="4">
        <v>46996</v>
      </c>
      <c r="I75" s="5" t="s">
        <v>56</v>
      </c>
      <c r="J75" s="10">
        <v>0</v>
      </c>
      <c r="K75" s="6">
        <f t="shared" si="3"/>
        <v>0</v>
      </c>
    </row>
    <row r="76" spans="1:11" ht="15.75">
      <c r="A76" s="1" t="s">
        <v>53</v>
      </c>
      <c r="B76" s="1" t="s">
        <v>54</v>
      </c>
      <c r="C76" s="2">
        <v>1</v>
      </c>
      <c r="D76" s="1" t="s">
        <v>104</v>
      </c>
      <c r="E76" s="3" t="s">
        <v>18</v>
      </c>
      <c r="F76" s="1">
        <v>207277068</v>
      </c>
      <c r="G76" s="4">
        <v>46631</v>
      </c>
      <c r="H76" s="4">
        <v>46996</v>
      </c>
      <c r="I76" s="5" t="s">
        <v>56</v>
      </c>
      <c r="J76" s="10">
        <v>0</v>
      </c>
      <c r="K76" s="6">
        <f t="shared" si="3"/>
        <v>0</v>
      </c>
    </row>
    <row r="77" spans="1:11" ht="15.75">
      <c r="A77" s="1" t="s">
        <v>53</v>
      </c>
      <c r="B77" s="1" t="s">
        <v>54</v>
      </c>
      <c r="C77" s="2">
        <v>1</v>
      </c>
      <c r="D77" s="1" t="s">
        <v>105</v>
      </c>
      <c r="E77" s="3" t="s">
        <v>18</v>
      </c>
      <c r="F77" s="1">
        <v>207277068</v>
      </c>
      <c r="G77" s="4">
        <v>46631</v>
      </c>
      <c r="H77" s="4">
        <v>46996</v>
      </c>
      <c r="I77" s="5" t="s">
        <v>56</v>
      </c>
      <c r="J77" s="10">
        <v>0</v>
      </c>
      <c r="K77" s="6">
        <f t="shared" si="3"/>
        <v>0</v>
      </c>
    </row>
    <row r="78" spans="1:11" ht="15.75">
      <c r="A78" s="1" t="s">
        <v>53</v>
      </c>
      <c r="B78" s="1" t="s">
        <v>54</v>
      </c>
      <c r="C78" s="2">
        <v>1</v>
      </c>
      <c r="D78" s="1" t="s">
        <v>106</v>
      </c>
      <c r="E78" s="3" t="s">
        <v>18</v>
      </c>
      <c r="F78" s="1">
        <v>207277068</v>
      </c>
      <c r="G78" s="4">
        <v>46631</v>
      </c>
      <c r="H78" s="4">
        <v>46996</v>
      </c>
      <c r="I78" s="5" t="s">
        <v>56</v>
      </c>
      <c r="J78" s="10">
        <v>0</v>
      </c>
      <c r="K78" s="6">
        <f t="shared" si="3"/>
        <v>0</v>
      </c>
    </row>
    <row r="79" spans="1:11" ht="15.75">
      <c r="A79" s="1" t="s">
        <v>53</v>
      </c>
      <c r="B79" s="1" t="s">
        <v>54</v>
      </c>
      <c r="C79" s="2">
        <v>1</v>
      </c>
      <c r="D79" s="1" t="s">
        <v>107</v>
      </c>
      <c r="E79" s="3" t="s">
        <v>18</v>
      </c>
      <c r="F79" s="1">
        <v>207277068</v>
      </c>
      <c r="G79" s="4">
        <v>46631</v>
      </c>
      <c r="H79" s="4">
        <v>46996</v>
      </c>
      <c r="I79" s="5" t="s">
        <v>56</v>
      </c>
      <c r="J79" s="10">
        <v>0</v>
      </c>
      <c r="K79" s="6">
        <f t="shared" si="3"/>
        <v>0</v>
      </c>
    </row>
    <row r="80" spans="1:11" ht="15.75">
      <c r="A80" s="1" t="s">
        <v>53</v>
      </c>
      <c r="B80" s="1" t="s">
        <v>54</v>
      </c>
      <c r="C80" s="2">
        <v>1</v>
      </c>
      <c r="D80" s="1" t="s">
        <v>108</v>
      </c>
      <c r="E80" s="3" t="s">
        <v>18</v>
      </c>
      <c r="F80" s="1">
        <v>207277068</v>
      </c>
      <c r="G80" s="4">
        <v>46631</v>
      </c>
      <c r="H80" s="4">
        <v>46996</v>
      </c>
      <c r="I80" s="5" t="s">
        <v>56</v>
      </c>
      <c r="J80" s="10">
        <v>0</v>
      </c>
      <c r="K80" s="6">
        <f t="shared" si="3"/>
        <v>0</v>
      </c>
    </row>
    <row r="81" spans="1:11" ht="15.75">
      <c r="A81" s="1" t="s">
        <v>53</v>
      </c>
      <c r="B81" s="1" t="s">
        <v>54</v>
      </c>
      <c r="C81" s="2">
        <v>1</v>
      </c>
      <c r="D81" s="1" t="s">
        <v>109</v>
      </c>
      <c r="E81" s="3" t="s">
        <v>18</v>
      </c>
      <c r="F81" s="1">
        <v>207277068</v>
      </c>
      <c r="G81" s="4">
        <v>46631</v>
      </c>
      <c r="H81" s="4">
        <v>46996</v>
      </c>
      <c r="I81" s="5" t="s">
        <v>56</v>
      </c>
      <c r="J81" s="10">
        <v>0</v>
      </c>
      <c r="K81" s="6">
        <f t="shared" si="3"/>
        <v>0</v>
      </c>
    </row>
    <row r="82" spans="1:11" ht="15.75">
      <c r="A82" s="1" t="s">
        <v>53</v>
      </c>
      <c r="B82" s="1" t="s">
        <v>54</v>
      </c>
      <c r="C82" s="2">
        <v>1</v>
      </c>
      <c r="D82" s="1" t="s">
        <v>110</v>
      </c>
      <c r="E82" s="3" t="s">
        <v>18</v>
      </c>
      <c r="F82" s="1">
        <v>207277068</v>
      </c>
      <c r="G82" s="4">
        <v>46631</v>
      </c>
      <c r="H82" s="4">
        <v>46996</v>
      </c>
      <c r="I82" s="5" t="s">
        <v>56</v>
      </c>
      <c r="J82" s="10">
        <v>0</v>
      </c>
      <c r="K82" s="6">
        <f t="shared" si="3"/>
        <v>0</v>
      </c>
    </row>
    <row r="83" spans="1:11" ht="15.75">
      <c r="A83" s="1" t="s">
        <v>53</v>
      </c>
      <c r="B83" s="1" t="s">
        <v>54</v>
      </c>
      <c r="C83" s="2">
        <v>1</v>
      </c>
      <c r="D83" s="1" t="s">
        <v>111</v>
      </c>
      <c r="E83" s="3" t="s">
        <v>18</v>
      </c>
      <c r="F83" s="1">
        <v>207277068</v>
      </c>
      <c r="G83" s="4">
        <v>46631</v>
      </c>
      <c r="H83" s="4">
        <v>46996</v>
      </c>
      <c r="I83" s="5" t="s">
        <v>56</v>
      </c>
      <c r="J83" s="10">
        <v>0</v>
      </c>
      <c r="K83" s="6">
        <f t="shared" si="3"/>
        <v>0</v>
      </c>
    </row>
    <row r="84" spans="1:11" ht="15.75">
      <c r="A84" s="1" t="s">
        <v>53</v>
      </c>
      <c r="B84" s="1" t="s">
        <v>54</v>
      </c>
      <c r="C84" s="2">
        <v>1</v>
      </c>
      <c r="D84" s="1" t="s">
        <v>112</v>
      </c>
      <c r="E84" s="3" t="s">
        <v>18</v>
      </c>
      <c r="F84" s="1">
        <v>207277068</v>
      </c>
      <c r="G84" s="4">
        <v>46631</v>
      </c>
      <c r="H84" s="4">
        <v>46996</v>
      </c>
      <c r="I84" s="5" t="s">
        <v>56</v>
      </c>
      <c r="J84" s="10">
        <v>0</v>
      </c>
      <c r="K84" s="6">
        <f t="shared" si="3"/>
        <v>0</v>
      </c>
    </row>
    <row r="85" spans="1:11" ht="15.75">
      <c r="A85" s="1" t="s">
        <v>53</v>
      </c>
      <c r="B85" s="1" t="s">
        <v>54</v>
      </c>
      <c r="C85" s="2">
        <v>1</v>
      </c>
      <c r="D85" s="1" t="s">
        <v>113</v>
      </c>
      <c r="E85" s="3" t="s">
        <v>18</v>
      </c>
      <c r="F85" s="1">
        <v>207277068</v>
      </c>
      <c r="G85" s="4">
        <v>46631</v>
      </c>
      <c r="H85" s="4">
        <v>46996</v>
      </c>
      <c r="I85" s="5" t="s">
        <v>56</v>
      </c>
      <c r="J85" s="10">
        <v>0</v>
      </c>
      <c r="K85" s="6">
        <f t="shared" si="3"/>
        <v>0</v>
      </c>
    </row>
    <row r="86" spans="1:11" ht="15.75">
      <c r="A86" s="1" t="s">
        <v>53</v>
      </c>
      <c r="B86" s="1" t="s">
        <v>54</v>
      </c>
      <c r="C86" s="2">
        <v>1</v>
      </c>
      <c r="D86" s="1" t="s">
        <v>114</v>
      </c>
      <c r="E86" s="3" t="s">
        <v>18</v>
      </c>
      <c r="F86" s="1">
        <v>207277068</v>
      </c>
      <c r="G86" s="4">
        <v>46631</v>
      </c>
      <c r="H86" s="4">
        <v>46996</v>
      </c>
      <c r="I86" s="5" t="s">
        <v>56</v>
      </c>
      <c r="J86" s="10">
        <v>0</v>
      </c>
      <c r="K86" s="6">
        <f t="shared" si="3"/>
        <v>0</v>
      </c>
    </row>
    <row r="87" spans="1:11" ht="15.75">
      <c r="A87" s="1" t="s">
        <v>53</v>
      </c>
      <c r="B87" s="1" t="s">
        <v>54</v>
      </c>
      <c r="C87" s="2">
        <v>1</v>
      </c>
      <c r="D87" s="1" t="s">
        <v>115</v>
      </c>
      <c r="E87" s="3" t="s">
        <v>18</v>
      </c>
      <c r="F87" s="1">
        <v>207277068</v>
      </c>
      <c r="G87" s="4">
        <v>46631</v>
      </c>
      <c r="H87" s="4">
        <v>46996</v>
      </c>
      <c r="I87" s="5" t="s">
        <v>56</v>
      </c>
      <c r="J87" s="10">
        <v>0</v>
      </c>
      <c r="K87" s="6">
        <f t="shared" si="3"/>
        <v>0</v>
      </c>
    </row>
    <row r="88" spans="1:11" ht="15.75">
      <c r="A88" s="1" t="s">
        <v>53</v>
      </c>
      <c r="B88" s="1" t="s">
        <v>54</v>
      </c>
      <c r="C88" s="2">
        <v>1</v>
      </c>
      <c r="D88" s="1" t="s">
        <v>116</v>
      </c>
      <c r="E88" s="3" t="s">
        <v>18</v>
      </c>
      <c r="F88" s="1">
        <v>207277068</v>
      </c>
      <c r="G88" s="4">
        <v>46631</v>
      </c>
      <c r="H88" s="4">
        <v>46996</v>
      </c>
      <c r="I88" s="5" t="s">
        <v>56</v>
      </c>
      <c r="J88" s="10">
        <v>0</v>
      </c>
      <c r="K88" s="6">
        <f t="shared" si="3"/>
        <v>0</v>
      </c>
    </row>
    <row r="89" spans="1:11" ht="15.75">
      <c r="A89" s="1" t="s">
        <v>53</v>
      </c>
      <c r="B89" s="1" t="s">
        <v>54</v>
      </c>
      <c r="C89" s="2">
        <v>1</v>
      </c>
      <c r="D89" s="1" t="s">
        <v>117</v>
      </c>
      <c r="E89" s="3" t="s">
        <v>18</v>
      </c>
      <c r="F89" s="1">
        <v>207277068</v>
      </c>
      <c r="G89" s="4">
        <v>46631</v>
      </c>
      <c r="H89" s="4">
        <v>46996</v>
      </c>
      <c r="I89" s="5" t="s">
        <v>56</v>
      </c>
      <c r="J89" s="10">
        <v>0</v>
      </c>
      <c r="K89" s="6">
        <f t="shared" si="3"/>
        <v>0</v>
      </c>
    </row>
    <row r="90" spans="1:11" ht="15.75">
      <c r="A90" s="1" t="s">
        <v>53</v>
      </c>
      <c r="B90" s="1" t="s">
        <v>54</v>
      </c>
      <c r="C90" s="2">
        <v>1</v>
      </c>
      <c r="D90" s="1" t="s">
        <v>118</v>
      </c>
      <c r="E90" s="3" t="s">
        <v>18</v>
      </c>
      <c r="F90" s="1">
        <v>207277068</v>
      </c>
      <c r="G90" s="4">
        <v>46631</v>
      </c>
      <c r="H90" s="4">
        <v>46996</v>
      </c>
      <c r="I90" s="5" t="s">
        <v>56</v>
      </c>
      <c r="J90" s="10">
        <v>0</v>
      </c>
      <c r="K90" s="6">
        <f t="shared" si="3"/>
        <v>0</v>
      </c>
    </row>
    <row r="91" spans="1:11" ht="15.75">
      <c r="A91" s="1" t="s">
        <v>53</v>
      </c>
      <c r="B91" s="1" t="s">
        <v>54</v>
      </c>
      <c r="C91" s="2">
        <v>1</v>
      </c>
      <c r="D91" s="1" t="s">
        <v>119</v>
      </c>
      <c r="E91" s="3" t="s">
        <v>18</v>
      </c>
      <c r="F91" s="1">
        <v>207277068</v>
      </c>
      <c r="G91" s="4">
        <v>46631</v>
      </c>
      <c r="H91" s="4">
        <v>46996</v>
      </c>
      <c r="I91" s="5" t="s">
        <v>56</v>
      </c>
      <c r="J91" s="10">
        <v>0</v>
      </c>
      <c r="K91" s="6">
        <f t="shared" si="3"/>
        <v>0</v>
      </c>
    </row>
    <row r="92" spans="1:11" ht="15.75">
      <c r="A92" s="1" t="s">
        <v>53</v>
      </c>
      <c r="B92" s="1" t="s">
        <v>54</v>
      </c>
      <c r="C92" s="2">
        <v>1</v>
      </c>
      <c r="D92" s="1" t="s">
        <v>120</v>
      </c>
      <c r="E92" s="3" t="s">
        <v>18</v>
      </c>
      <c r="F92" s="1">
        <v>207277068</v>
      </c>
      <c r="G92" s="4">
        <v>46631</v>
      </c>
      <c r="H92" s="4">
        <v>46996</v>
      </c>
      <c r="I92" s="5" t="s">
        <v>56</v>
      </c>
      <c r="J92" s="10">
        <v>0</v>
      </c>
      <c r="K92" s="6">
        <f t="shared" ref="K92:K113" si="4">C92*J92</f>
        <v>0</v>
      </c>
    </row>
    <row r="93" spans="1:11" ht="15.75">
      <c r="A93" s="1" t="s">
        <v>53</v>
      </c>
      <c r="B93" s="1" t="s">
        <v>54</v>
      </c>
      <c r="C93" s="2">
        <v>1</v>
      </c>
      <c r="D93" s="1" t="s">
        <v>121</v>
      </c>
      <c r="E93" s="3" t="s">
        <v>18</v>
      </c>
      <c r="F93" s="1">
        <v>207277068</v>
      </c>
      <c r="G93" s="4">
        <v>46631</v>
      </c>
      <c r="H93" s="4">
        <v>46996</v>
      </c>
      <c r="I93" s="5" t="s">
        <v>56</v>
      </c>
      <c r="J93" s="10">
        <v>0</v>
      </c>
      <c r="K93" s="6">
        <f t="shared" si="4"/>
        <v>0</v>
      </c>
    </row>
    <row r="94" spans="1:11" ht="15.75">
      <c r="A94" s="1" t="s">
        <v>53</v>
      </c>
      <c r="B94" s="1" t="s">
        <v>54</v>
      </c>
      <c r="C94" s="2">
        <v>1</v>
      </c>
      <c r="D94" s="1" t="s">
        <v>122</v>
      </c>
      <c r="E94" s="3" t="s">
        <v>18</v>
      </c>
      <c r="F94" s="1">
        <v>207277068</v>
      </c>
      <c r="G94" s="4">
        <v>46631</v>
      </c>
      <c r="H94" s="4">
        <v>46996</v>
      </c>
      <c r="I94" s="5" t="s">
        <v>56</v>
      </c>
      <c r="J94" s="10">
        <v>0</v>
      </c>
      <c r="K94" s="6">
        <f t="shared" si="4"/>
        <v>0</v>
      </c>
    </row>
    <row r="95" spans="1:11" ht="15.75">
      <c r="A95" s="1" t="s">
        <v>53</v>
      </c>
      <c r="B95" s="1" t="s">
        <v>54</v>
      </c>
      <c r="C95" s="2">
        <v>1</v>
      </c>
      <c r="D95" s="1" t="s">
        <v>123</v>
      </c>
      <c r="E95" s="3" t="s">
        <v>18</v>
      </c>
      <c r="F95" s="1">
        <v>207277068</v>
      </c>
      <c r="G95" s="4">
        <v>46631</v>
      </c>
      <c r="H95" s="4">
        <v>46996</v>
      </c>
      <c r="I95" s="5" t="s">
        <v>56</v>
      </c>
      <c r="J95" s="10">
        <v>0</v>
      </c>
      <c r="K95" s="6">
        <f t="shared" si="4"/>
        <v>0</v>
      </c>
    </row>
    <row r="96" spans="1:11" ht="15.75">
      <c r="A96" s="1" t="s">
        <v>53</v>
      </c>
      <c r="B96" s="1" t="s">
        <v>54</v>
      </c>
      <c r="C96" s="2">
        <v>1</v>
      </c>
      <c r="D96" s="1" t="s">
        <v>124</v>
      </c>
      <c r="E96" s="3" t="s">
        <v>18</v>
      </c>
      <c r="F96" s="1">
        <v>207277068</v>
      </c>
      <c r="G96" s="4">
        <v>46631</v>
      </c>
      <c r="H96" s="4">
        <v>46996</v>
      </c>
      <c r="I96" s="5" t="s">
        <v>56</v>
      </c>
      <c r="J96" s="10">
        <v>0</v>
      </c>
      <c r="K96" s="6">
        <f t="shared" si="4"/>
        <v>0</v>
      </c>
    </row>
    <row r="97" spans="1:11" ht="15.75">
      <c r="A97" s="1" t="s">
        <v>53</v>
      </c>
      <c r="B97" s="1" t="s">
        <v>54</v>
      </c>
      <c r="C97" s="2">
        <v>1</v>
      </c>
      <c r="D97" s="1" t="s">
        <v>109</v>
      </c>
      <c r="E97" s="3" t="s">
        <v>18</v>
      </c>
      <c r="F97" s="1">
        <v>205590535</v>
      </c>
      <c r="G97" s="4">
        <v>46631</v>
      </c>
      <c r="H97" s="4">
        <v>46996</v>
      </c>
      <c r="I97" s="5"/>
      <c r="J97" s="10">
        <v>0</v>
      </c>
      <c r="K97" s="6">
        <f t="shared" si="4"/>
        <v>0</v>
      </c>
    </row>
    <row r="98" spans="1:11" ht="15.75">
      <c r="A98" s="1" t="s">
        <v>53</v>
      </c>
      <c r="B98" s="1" t="s">
        <v>54</v>
      </c>
      <c r="C98" s="2">
        <v>1</v>
      </c>
      <c r="D98" s="1" t="s">
        <v>125</v>
      </c>
      <c r="E98" s="3" t="s">
        <v>18</v>
      </c>
      <c r="F98" s="1">
        <v>205590535</v>
      </c>
      <c r="G98" s="4">
        <v>46638</v>
      </c>
      <c r="H98" s="4">
        <v>46996</v>
      </c>
      <c r="I98" s="5"/>
      <c r="J98" s="10">
        <v>0</v>
      </c>
      <c r="K98" s="6">
        <f t="shared" si="4"/>
        <v>0</v>
      </c>
    </row>
    <row r="99" spans="1:11" ht="15.75">
      <c r="A99" s="1" t="s">
        <v>53</v>
      </c>
      <c r="B99" s="1" t="s">
        <v>54</v>
      </c>
      <c r="C99" s="2">
        <v>1</v>
      </c>
      <c r="D99" s="1" t="s">
        <v>126</v>
      </c>
      <c r="E99" s="3" t="s">
        <v>18</v>
      </c>
      <c r="F99" s="1">
        <v>205590535</v>
      </c>
      <c r="G99" s="4">
        <v>46638</v>
      </c>
      <c r="H99" s="4">
        <v>46996</v>
      </c>
      <c r="I99" s="5"/>
      <c r="J99" s="10">
        <v>0</v>
      </c>
      <c r="K99" s="6">
        <f t="shared" si="4"/>
        <v>0</v>
      </c>
    </row>
    <row r="100" spans="1:11" ht="15.75">
      <c r="A100" s="1" t="s">
        <v>53</v>
      </c>
      <c r="B100" s="1" t="s">
        <v>54</v>
      </c>
      <c r="C100" s="2">
        <v>1</v>
      </c>
      <c r="D100" s="1" t="s">
        <v>127</v>
      </c>
      <c r="E100" s="3" t="s">
        <v>18</v>
      </c>
      <c r="F100" s="1">
        <v>205590535</v>
      </c>
      <c r="G100" s="4">
        <v>46638</v>
      </c>
      <c r="H100" s="4">
        <v>46996</v>
      </c>
      <c r="I100" s="5"/>
      <c r="J100" s="10">
        <v>0</v>
      </c>
      <c r="K100" s="6">
        <f t="shared" si="4"/>
        <v>0</v>
      </c>
    </row>
    <row r="101" spans="1:11" ht="15.75">
      <c r="A101" s="1" t="s">
        <v>53</v>
      </c>
      <c r="B101" s="1" t="s">
        <v>54</v>
      </c>
      <c r="C101" s="2">
        <v>1</v>
      </c>
      <c r="D101" s="1" t="s">
        <v>128</v>
      </c>
      <c r="E101" s="3" t="s">
        <v>18</v>
      </c>
      <c r="F101" s="1">
        <v>205590535</v>
      </c>
      <c r="G101" s="4">
        <v>46639</v>
      </c>
      <c r="H101" s="4">
        <v>46996</v>
      </c>
      <c r="I101" s="5"/>
      <c r="J101" s="10">
        <v>0</v>
      </c>
      <c r="K101" s="6">
        <f t="shared" si="4"/>
        <v>0</v>
      </c>
    </row>
    <row r="102" spans="1:11" ht="15.75">
      <c r="A102" s="1" t="s">
        <v>53</v>
      </c>
      <c r="B102" s="1" t="s">
        <v>54</v>
      </c>
      <c r="C102" s="2">
        <v>1</v>
      </c>
      <c r="D102" s="1" t="s">
        <v>129</v>
      </c>
      <c r="E102" s="3" t="s">
        <v>18</v>
      </c>
      <c r="F102" s="1">
        <v>205590535</v>
      </c>
      <c r="G102" s="4">
        <v>46638</v>
      </c>
      <c r="H102" s="4">
        <v>46996</v>
      </c>
      <c r="I102" s="5"/>
      <c r="J102" s="10">
        <v>0</v>
      </c>
      <c r="K102" s="6">
        <f t="shared" si="4"/>
        <v>0</v>
      </c>
    </row>
    <row r="103" spans="1:11" ht="15.75">
      <c r="A103" s="1" t="s">
        <v>53</v>
      </c>
      <c r="B103" s="1" t="s">
        <v>54</v>
      </c>
      <c r="C103" s="2">
        <v>1</v>
      </c>
      <c r="D103" s="1" t="s">
        <v>130</v>
      </c>
      <c r="E103" s="3" t="s">
        <v>18</v>
      </c>
      <c r="F103" s="1">
        <v>205590535</v>
      </c>
      <c r="G103" s="4">
        <v>46638</v>
      </c>
      <c r="H103" s="4">
        <v>46996</v>
      </c>
      <c r="I103" s="5"/>
      <c r="J103" s="10">
        <v>0</v>
      </c>
      <c r="K103" s="6">
        <f t="shared" si="4"/>
        <v>0</v>
      </c>
    </row>
    <row r="104" spans="1:11" ht="15.75">
      <c r="A104" s="1" t="s">
        <v>53</v>
      </c>
      <c r="B104" s="1" t="s">
        <v>54</v>
      </c>
      <c r="C104" s="2">
        <v>1</v>
      </c>
      <c r="D104" s="1" t="s">
        <v>131</v>
      </c>
      <c r="E104" s="3" t="s">
        <v>18</v>
      </c>
      <c r="F104" s="1">
        <v>205590535</v>
      </c>
      <c r="G104" s="4">
        <v>46638</v>
      </c>
      <c r="H104" s="4">
        <v>46996</v>
      </c>
      <c r="I104" s="5"/>
      <c r="J104" s="10">
        <v>0</v>
      </c>
      <c r="K104" s="6">
        <f t="shared" si="4"/>
        <v>0</v>
      </c>
    </row>
    <row r="105" spans="1:11" ht="15.75">
      <c r="A105" s="1" t="s">
        <v>53</v>
      </c>
      <c r="B105" s="1" t="s">
        <v>54</v>
      </c>
      <c r="C105" s="2">
        <v>1</v>
      </c>
      <c r="D105" s="1" t="s">
        <v>132</v>
      </c>
      <c r="E105" s="3" t="s">
        <v>18</v>
      </c>
      <c r="F105" s="1">
        <v>205590535</v>
      </c>
      <c r="G105" s="4">
        <v>46638</v>
      </c>
      <c r="H105" s="4">
        <v>46996</v>
      </c>
      <c r="I105" s="5"/>
      <c r="J105" s="10">
        <v>0</v>
      </c>
      <c r="K105" s="6">
        <f t="shared" si="4"/>
        <v>0</v>
      </c>
    </row>
    <row r="106" spans="1:11" ht="15.75">
      <c r="A106" s="1" t="s">
        <v>53</v>
      </c>
      <c r="B106" s="1" t="s">
        <v>54</v>
      </c>
      <c r="C106" s="2">
        <v>1</v>
      </c>
      <c r="D106" s="1" t="s">
        <v>133</v>
      </c>
      <c r="E106" s="3" t="s">
        <v>18</v>
      </c>
      <c r="F106" s="1">
        <v>205590535</v>
      </c>
      <c r="G106" s="4">
        <v>46639</v>
      </c>
      <c r="H106" s="4">
        <v>46996</v>
      </c>
      <c r="I106" s="5"/>
      <c r="J106" s="10">
        <v>0</v>
      </c>
      <c r="K106" s="6">
        <f t="shared" si="4"/>
        <v>0</v>
      </c>
    </row>
    <row r="107" spans="1:11" ht="15.75">
      <c r="A107" s="1" t="s">
        <v>134</v>
      </c>
      <c r="B107" s="1" t="s">
        <v>135</v>
      </c>
      <c r="C107" s="2">
        <v>1</v>
      </c>
      <c r="D107" s="1" t="s">
        <v>136</v>
      </c>
      <c r="E107" s="3" t="s">
        <v>18</v>
      </c>
      <c r="F107" s="1">
        <v>207277164</v>
      </c>
      <c r="G107" s="4">
        <v>46631</v>
      </c>
      <c r="H107" s="4">
        <v>46996</v>
      </c>
      <c r="I107" s="5" t="s">
        <v>56</v>
      </c>
      <c r="J107" s="10">
        <v>0</v>
      </c>
      <c r="K107" s="6">
        <f t="shared" si="4"/>
        <v>0</v>
      </c>
    </row>
    <row r="108" spans="1:11" ht="15.75">
      <c r="A108" s="1" t="s">
        <v>134</v>
      </c>
      <c r="B108" s="1" t="s">
        <v>135</v>
      </c>
      <c r="C108" s="2">
        <v>1</v>
      </c>
      <c r="D108" s="1" t="s">
        <v>137</v>
      </c>
      <c r="E108" s="3" t="s">
        <v>18</v>
      </c>
      <c r="F108" s="1">
        <v>207277164</v>
      </c>
      <c r="G108" s="4">
        <v>46631</v>
      </c>
      <c r="H108" s="4">
        <v>46996</v>
      </c>
      <c r="I108" s="5" t="s">
        <v>56</v>
      </c>
      <c r="J108" s="10">
        <v>0</v>
      </c>
      <c r="K108" s="6">
        <f t="shared" si="4"/>
        <v>0</v>
      </c>
    </row>
    <row r="109" spans="1:11" ht="15.75">
      <c r="A109" s="1" t="s">
        <v>134</v>
      </c>
      <c r="B109" s="1" t="s">
        <v>135</v>
      </c>
      <c r="C109" s="2">
        <v>1</v>
      </c>
      <c r="D109" s="1" t="s">
        <v>138</v>
      </c>
      <c r="E109" s="3" t="s">
        <v>18</v>
      </c>
      <c r="F109" s="1">
        <v>207277164</v>
      </c>
      <c r="G109" s="4">
        <v>46631</v>
      </c>
      <c r="H109" s="4">
        <v>46996</v>
      </c>
      <c r="I109" s="5" t="s">
        <v>56</v>
      </c>
      <c r="J109" s="10">
        <v>0</v>
      </c>
      <c r="K109" s="6">
        <f t="shared" si="4"/>
        <v>0</v>
      </c>
    </row>
    <row r="110" spans="1:11" ht="15.75">
      <c r="A110" s="1" t="s">
        <v>134</v>
      </c>
      <c r="B110" s="1" t="s">
        <v>135</v>
      </c>
      <c r="C110" s="2">
        <v>1</v>
      </c>
      <c r="D110" s="1" t="s">
        <v>139</v>
      </c>
      <c r="E110" s="3" t="s">
        <v>18</v>
      </c>
      <c r="F110" s="1">
        <v>207277164</v>
      </c>
      <c r="G110" s="4">
        <v>46631</v>
      </c>
      <c r="H110" s="4">
        <v>46996</v>
      </c>
      <c r="I110" s="5" t="s">
        <v>56</v>
      </c>
      <c r="J110" s="10">
        <v>0</v>
      </c>
      <c r="K110" s="6">
        <f t="shared" si="4"/>
        <v>0</v>
      </c>
    </row>
    <row r="111" spans="1:11" ht="15.75">
      <c r="A111" s="1" t="s">
        <v>134</v>
      </c>
      <c r="B111" s="1" t="s">
        <v>135</v>
      </c>
      <c r="C111" s="2">
        <v>1</v>
      </c>
      <c r="D111" s="1" t="s">
        <v>140</v>
      </c>
      <c r="E111" s="3" t="s">
        <v>18</v>
      </c>
      <c r="F111" s="1">
        <v>207277164</v>
      </c>
      <c r="G111" s="4">
        <v>46631</v>
      </c>
      <c r="H111" s="4">
        <v>46996</v>
      </c>
      <c r="I111" s="5" t="s">
        <v>56</v>
      </c>
      <c r="J111" s="10">
        <v>0</v>
      </c>
      <c r="K111" s="6">
        <f t="shared" si="4"/>
        <v>0</v>
      </c>
    </row>
    <row r="112" spans="1:11" ht="15.75">
      <c r="A112" s="1" t="s">
        <v>141</v>
      </c>
      <c r="B112" s="1" t="s">
        <v>142</v>
      </c>
      <c r="C112" s="2">
        <v>1</v>
      </c>
      <c r="D112" s="1" t="s">
        <v>143</v>
      </c>
      <c r="E112" s="3" t="s">
        <v>18</v>
      </c>
      <c r="F112" s="1">
        <v>207277068</v>
      </c>
      <c r="G112" s="4">
        <v>46631</v>
      </c>
      <c r="H112" s="4">
        <v>46996</v>
      </c>
      <c r="I112" s="5">
        <v>47087</v>
      </c>
      <c r="J112" s="10">
        <v>0</v>
      </c>
      <c r="K112" s="6">
        <f t="shared" si="4"/>
        <v>0</v>
      </c>
    </row>
    <row r="113" spans="1:11" ht="15.75">
      <c r="A113" s="1" t="s">
        <v>141</v>
      </c>
      <c r="B113" s="1" t="s">
        <v>142</v>
      </c>
      <c r="C113" s="2">
        <v>1</v>
      </c>
      <c r="D113" s="1" t="s">
        <v>144</v>
      </c>
      <c r="E113" s="3" t="s">
        <v>18</v>
      </c>
      <c r="F113" s="1">
        <v>207277068</v>
      </c>
      <c r="G113" s="4">
        <v>46631</v>
      </c>
      <c r="H113" s="4">
        <v>46996</v>
      </c>
      <c r="I113" s="5">
        <v>47087</v>
      </c>
      <c r="J113" s="10">
        <v>0</v>
      </c>
      <c r="K113" s="6">
        <f t="shared" si="4"/>
        <v>0</v>
      </c>
    </row>
    <row r="114" spans="1:11" ht="15.75">
      <c r="A114" s="28" t="s">
        <v>145</v>
      </c>
      <c r="B114" s="29"/>
      <c r="C114" s="29"/>
      <c r="D114" s="29"/>
      <c r="E114" s="29"/>
      <c r="F114" s="29"/>
      <c r="G114" s="29"/>
      <c r="H114" s="29"/>
      <c r="I114" s="29"/>
      <c r="J114" s="29"/>
      <c r="K114" s="30"/>
    </row>
    <row r="115" spans="1:11" ht="15.75">
      <c r="A115" s="1" t="s">
        <v>146</v>
      </c>
      <c r="B115" s="1" t="s">
        <v>147</v>
      </c>
      <c r="C115" s="2"/>
      <c r="D115" s="1" t="s">
        <v>148</v>
      </c>
      <c r="E115" s="3" t="s">
        <v>149</v>
      </c>
      <c r="F115" s="1">
        <v>207277068</v>
      </c>
      <c r="G115" s="4">
        <v>46631</v>
      </c>
      <c r="H115" s="4">
        <v>46996</v>
      </c>
      <c r="I115" s="5"/>
      <c r="J115" s="10">
        <v>0</v>
      </c>
      <c r="K115" s="6">
        <f t="shared" ref="K115:K141" si="5">C115*J115</f>
        <v>0</v>
      </c>
    </row>
    <row r="116" spans="1:11" ht="15.75">
      <c r="A116" s="1" t="s">
        <v>150</v>
      </c>
      <c r="B116" s="1" t="s">
        <v>151</v>
      </c>
      <c r="C116" s="2"/>
      <c r="D116" s="1">
        <v>5434257462</v>
      </c>
      <c r="E116" s="3" t="s">
        <v>38</v>
      </c>
      <c r="F116" s="1">
        <v>207277068</v>
      </c>
      <c r="G116" s="4">
        <v>46631</v>
      </c>
      <c r="H116" s="4">
        <v>46996</v>
      </c>
      <c r="I116" s="5"/>
      <c r="J116" s="10">
        <v>0</v>
      </c>
      <c r="K116" s="6">
        <f t="shared" si="5"/>
        <v>0</v>
      </c>
    </row>
    <row r="117" spans="1:11" ht="15.75">
      <c r="A117" s="1" t="s">
        <v>146</v>
      </c>
      <c r="B117" s="1" t="s">
        <v>147</v>
      </c>
      <c r="C117" s="2"/>
      <c r="D117" s="1" t="s">
        <v>152</v>
      </c>
      <c r="E117" s="3" t="s">
        <v>149</v>
      </c>
      <c r="F117" s="1">
        <v>207277068</v>
      </c>
      <c r="G117" s="4">
        <v>46631</v>
      </c>
      <c r="H117" s="4">
        <v>46996</v>
      </c>
      <c r="I117" s="5"/>
      <c r="J117" s="10">
        <v>0</v>
      </c>
      <c r="K117" s="6">
        <f t="shared" si="5"/>
        <v>0</v>
      </c>
    </row>
    <row r="118" spans="1:11" ht="15.75">
      <c r="A118" s="1" t="s">
        <v>150</v>
      </c>
      <c r="B118" s="1" t="s">
        <v>151</v>
      </c>
      <c r="C118" s="2"/>
      <c r="D118" s="1">
        <v>5434257490</v>
      </c>
      <c r="E118" s="3" t="s">
        <v>38</v>
      </c>
      <c r="F118" s="1">
        <v>207277068</v>
      </c>
      <c r="G118" s="4">
        <v>46631</v>
      </c>
      <c r="H118" s="4">
        <v>46996</v>
      </c>
      <c r="I118" s="5"/>
      <c r="J118" s="10">
        <v>0</v>
      </c>
      <c r="K118" s="6">
        <f t="shared" si="5"/>
        <v>0</v>
      </c>
    </row>
    <row r="119" spans="1:11" ht="15.75">
      <c r="A119" s="1" t="s">
        <v>146</v>
      </c>
      <c r="B119" s="1" t="s">
        <v>147</v>
      </c>
      <c r="C119" s="2"/>
      <c r="D119" s="1" t="s">
        <v>153</v>
      </c>
      <c r="E119" s="3" t="s">
        <v>149</v>
      </c>
      <c r="F119" s="1">
        <v>207277068</v>
      </c>
      <c r="G119" s="4">
        <v>46631</v>
      </c>
      <c r="H119" s="4">
        <v>46996</v>
      </c>
      <c r="I119" s="5"/>
      <c r="J119" s="10">
        <v>0</v>
      </c>
      <c r="K119" s="6">
        <f t="shared" si="5"/>
        <v>0</v>
      </c>
    </row>
    <row r="120" spans="1:11" ht="15.75">
      <c r="A120" s="1" t="s">
        <v>150</v>
      </c>
      <c r="B120" s="1" t="s">
        <v>151</v>
      </c>
      <c r="C120" s="2"/>
      <c r="D120" s="1">
        <v>5459759199</v>
      </c>
      <c r="E120" s="3" t="s">
        <v>38</v>
      </c>
      <c r="F120" s="1">
        <v>207277068</v>
      </c>
      <c r="G120" s="4">
        <v>46631</v>
      </c>
      <c r="H120" s="4">
        <v>46996</v>
      </c>
      <c r="I120" s="5"/>
      <c r="J120" s="10">
        <v>0</v>
      </c>
      <c r="K120" s="6">
        <f t="shared" si="5"/>
        <v>0</v>
      </c>
    </row>
    <row r="121" spans="1:11" ht="15.75">
      <c r="A121" s="1" t="s">
        <v>146</v>
      </c>
      <c r="B121" s="1" t="s">
        <v>147</v>
      </c>
      <c r="C121" s="2"/>
      <c r="D121" s="1" t="s">
        <v>154</v>
      </c>
      <c r="E121" s="3" t="s">
        <v>149</v>
      </c>
      <c r="F121" s="1">
        <v>207277068</v>
      </c>
      <c r="G121" s="4">
        <v>46631</v>
      </c>
      <c r="H121" s="4">
        <v>46996</v>
      </c>
      <c r="I121" s="5"/>
      <c r="J121" s="10">
        <v>0</v>
      </c>
      <c r="K121" s="6">
        <f t="shared" si="5"/>
        <v>0</v>
      </c>
    </row>
    <row r="122" spans="1:11" ht="15.75">
      <c r="A122" s="1" t="s">
        <v>150</v>
      </c>
      <c r="B122" s="1" t="s">
        <v>151</v>
      </c>
      <c r="C122" s="2"/>
      <c r="D122" s="1">
        <v>5459759213</v>
      </c>
      <c r="E122" s="3" t="s">
        <v>38</v>
      </c>
      <c r="F122" s="1">
        <v>207277068</v>
      </c>
      <c r="G122" s="4">
        <v>46631</v>
      </c>
      <c r="H122" s="4">
        <v>46996</v>
      </c>
      <c r="I122" s="5"/>
      <c r="J122" s="10">
        <v>0</v>
      </c>
      <c r="K122" s="6">
        <f t="shared" si="5"/>
        <v>0</v>
      </c>
    </row>
    <row r="123" spans="1:11" ht="15.75">
      <c r="A123" s="1" t="s">
        <v>146</v>
      </c>
      <c r="B123" s="1" t="s">
        <v>155</v>
      </c>
      <c r="C123" s="2"/>
      <c r="D123" s="1" t="s">
        <v>156</v>
      </c>
      <c r="E123" s="3" t="s">
        <v>18</v>
      </c>
      <c r="F123" s="1">
        <v>207277068</v>
      </c>
      <c r="G123" s="4">
        <v>46631</v>
      </c>
      <c r="H123" s="4">
        <v>46996</v>
      </c>
      <c r="I123" s="5"/>
      <c r="J123" s="10">
        <v>0</v>
      </c>
      <c r="K123" s="6">
        <f t="shared" si="5"/>
        <v>0</v>
      </c>
    </row>
    <row r="124" spans="1:11" ht="15.75">
      <c r="A124" s="1" t="s">
        <v>157</v>
      </c>
      <c r="B124" s="1" t="s">
        <v>158</v>
      </c>
      <c r="C124" s="2"/>
      <c r="D124" s="1">
        <v>5674738055</v>
      </c>
      <c r="E124" s="3" t="s">
        <v>38</v>
      </c>
      <c r="F124" s="1">
        <v>207277068</v>
      </c>
      <c r="G124" s="4">
        <v>46631</v>
      </c>
      <c r="H124" s="4">
        <v>46996</v>
      </c>
      <c r="I124" s="5"/>
      <c r="J124" s="10">
        <v>0</v>
      </c>
      <c r="K124" s="6">
        <f t="shared" si="5"/>
        <v>0</v>
      </c>
    </row>
    <row r="125" spans="1:11" ht="15.75">
      <c r="A125" s="1" t="s">
        <v>146</v>
      </c>
      <c r="B125" s="1" t="s">
        <v>155</v>
      </c>
      <c r="C125" s="2"/>
      <c r="D125" s="1" t="s">
        <v>159</v>
      </c>
      <c r="E125" s="3" t="s">
        <v>18</v>
      </c>
      <c r="F125" s="1">
        <v>207277068</v>
      </c>
      <c r="G125" s="4">
        <v>46631</v>
      </c>
      <c r="H125" s="4">
        <v>46996</v>
      </c>
      <c r="I125" s="5"/>
      <c r="J125" s="10">
        <v>0</v>
      </c>
      <c r="K125" s="6">
        <f t="shared" si="5"/>
        <v>0</v>
      </c>
    </row>
    <row r="126" spans="1:11" ht="15.75">
      <c r="A126" s="1" t="s">
        <v>157</v>
      </c>
      <c r="B126" s="1" t="s">
        <v>158</v>
      </c>
      <c r="C126" s="2"/>
      <c r="D126" s="1">
        <v>5674738072</v>
      </c>
      <c r="E126" s="3" t="s">
        <v>38</v>
      </c>
      <c r="F126" s="1">
        <v>207277068</v>
      </c>
      <c r="G126" s="4">
        <v>46631</v>
      </c>
      <c r="H126" s="4">
        <v>46996</v>
      </c>
      <c r="I126" s="5"/>
      <c r="J126" s="10">
        <v>0</v>
      </c>
      <c r="K126" s="6">
        <f t="shared" si="5"/>
        <v>0</v>
      </c>
    </row>
    <row r="127" spans="1:11" ht="15.75">
      <c r="A127" s="1" t="s">
        <v>146</v>
      </c>
      <c r="B127" s="1" t="s">
        <v>155</v>
      </c>
      <c r="C127" s="2"/>
      <c r="D127" s="1" t="s">
        <v>160</v>
      </c>
      <c r="E127" s="3" t="s">
        <v>18</v>
      </c>
      <c r="F127" s="1">
        <v>207277068</v>
      </c>
      <c r="G127" s="4">
        <v>46631</v>
      </c>
      <c r="H127" s="4">
        <v>46996</v>
      </c>
      <c r="I127" s="5"/>
      <c r="J127" s="10">
        <v>0</v>
      </c>
      <c r="K127" s="6">
        <f t="shared" si="5"/>
        <v>0</v>
      </c>
    </row>
    <row r="128" spans="1:11" ht="15.75">
      <c r="A128" s="1" t="s">
        <v>157</v>
      </c>
      <c r="B128" s="1" t="s">
        <v>158</v>
      </c>
      <c r="C128" s="2"/>
      <c r="D128" s="1">
        <v>5680302346</v>
      </c>
      <c r="E128" s="3" t="s">
        <v>38</v>
      </c>
      <c r="F128" s="1">
        <v>207277068</v>
      </c>
      <c r="G128" s="4">
        <v>46631</v>
      </c>
      <c r="H128" s="4">
        <v>46996</v>
      </c>
      <c r="I128" s="5"/>
      <c r="J128" s="10">
        <v>0</v>
      </c>
      <c r="K128" s="6">
        <f t="shared" si="5"/>
        <v>0</v>
      </c>
    </row>
    <row r="129" spans="1:11" ht="15.75">
      <c r="A129" s="1" t="s">
        <v>146</v>
      </c>
      <c r="B129" s="1" t="s">
        <v>155</v>
      </c>
      <c r="C129" s="2"/>
      <c r="D129" s="1" t="s">
        <v>161</v>
      </c>
      <c r="E129" s="3" t="s">
        <v>18</v>
      </c>
      <c r="F129" s="1">
        <v>207277068</v>
      </c>
      <c r="G129" s="4">
        <v>46631</v>
      </c>
      <c r="H129" s="4">
        <v>46996</v>
      </c>
      <c r="I129" s="5"/>
      <c r="J129" s="10">
        <v>0</v>
      </c>
      <c r="K129" s="6">
        <f t="shared" si="5"/>
        <v>0</v>
      </c>
    </row>
    <row r="130" spans="1:11" ht="15.75">
      <c r="A130" s="1" t="s">
        <v>157</v>
      </c>
      <c r="B130" s="1" t="s">
        <v>158</v>
      </c>
      <c r="C130" s="2"/>
      <c r="D130" s="1">
        <v>5680302378</v>
      </c>
      <c r="E130" s="3" t="s">
        <v>38</v>
      </c>
      <c r="F130" s="1">
        <v>207277068</v>
      </c>
      <c r="G130" s="4">
        <v>46631</v>
      </c>
      <c r="H130" s="4">
        <v>46996</v>
      </c>
      <c r="I130" s="5"/>
      <c r="J130" s="10">
        <v>0</v>
      </c>
      <c r="K130" s="6">
        <f t="shared" si="5"/>
        <v>0</v>
      </c>
    </row>
    <row r="131" spans="1:11" ht="15.75">
      <c r="A131" s="1" t="s">
        <v>146</v>
      </c>
      <c r="B131" s="1" t="s">
        <v>155</v>
      </c>
      <c r="C131" s="2"/>
      <c r="D131" s="1" t="s">
        <v>162</v>
      </c>
      <c r="E131" s="3" t="s">
        <v>18</v>
      </c>
      <c r="F131" s="1">
        <v>207277068</v>
      </c>
      <c r="G131" s="4">
        <v>46631</v>
      </c>
      <c r="H131" s="4">
        <v>46996</v>
      </c>
      <c r="I131" s="5"/>
      <c r="J131" s="10">
        <v>0</v>
      </c>
      <c r="K131" s="6">
        <f t="shared" si="5"/>
        <v>0</v>
      </c>
    </row>
    <row r="132" spans="1:11" ht="15.75">
      <c r="A132" s="1" t="s">
        <v>157</v>
      </c>
      <c r="B132" s="1" t="s">
        <v>158</v>
      </c>
      <c r="C132" s="2"/>
      <c r="D132" s="1">
        <v>5680303293</v>
      </c>
      <c r="E132" s="3" t="s">
        <v>38</v>
      </c>
      <c r="F132" s="1">
        <v>207277068</v>
      </c>
      <c r="G132" s="4">
        <v>46631</v>
      </c>
      <c r="H132" s="4">
        <v>46996</v>
      </c>
      <c r="I132" s="5"/>
      <c r="J132" s="10">
        <v>0</v>
      </c>
      <c r="K132" s="6">
        <f t="shared" si="5"/>
        <v>0</v>
      </c>
    </row>
    <row r="133" spans="1:11" ht="15.75">
      <c r="A133" s="1" t="s">
        <v>146</v>
      </c>
      <c r="B133" s="1" t="s">
        <v>155</v>
      </c>
      <c r="C133" s="2"/>
      <c r="D133" s="1" t="s">
        <v>163</v>
      </c>
      <c r="E133" s="3" t="s">
        <v>18</v>
      </c>
      <c r="F133" s="1">
        <v>207277068</v>
      </c>
      <c r="G133" s="4">
        <v>46631</v>
      </c>
      <c r="H133" s="4">
        <v>46996</v>
      </c>
      <c r="I133" s="5"/>
      <c r="J133" s="10">
        <v>0</v>
      </c>
      <c r="K133" s="6">
        <f t="shared" si="5"/>
        <v>0</v>
      </c>
    </row>
    <row r="134" spans="1:11" ht="15.75">
      <c r="A134" s="1" t="s">
        <v>157</v>
      </c>
      <c r="B134" s="1" t="s">
        <v>158</v>
      </c>
      <c r="C134" s="2"/>
      <c r="D134" s="1">
        <v>5680303312</v>
      </c>
      <c r="E134" s="3" t="s">
        <v>38</v>
      </c>
      <c r="F134" s="1">
        <v>207277068</v>
      </c>
      <c r="G134" s="4">
        <v>46631</v>
      </c>
      <c r="H134" s="4">
        <v>46996</v>
      </c>
      <c r="I134" s="5"/>
      <c r="J134" s="10">
        <v>0</v>
      </c>
      <c r="K134" s="6">
        <f t="shared" si="5"/>
        <v>0</v>
      </c>
    </row>
    <row r="135" spans="1:11" ht="15.75">
      <c r="A135" s="1" t="s">
        <v>146</v>
      </c>
      <c r="B135" s="1" t="s">
        <v>155</v>
      </c>
      <c r="C135" s="2"/>
      <c r="D135" s="1" t="s">
        <v>164</v>
      </c>
      <c r="E135" s="3" t="s">
        <v>18</v>
      </c>
      <c r="F135" s="1">
        <v>207277068</v>
      </c>
      <c r="G135" s="4">
        <v>46631</v>
      </c>
      <c r="H135" s="4">
        <v>46996</v>
      </c>
      <c r="I135" s="5"/>
      <c r="J135" s="10">
        <v>0</v>
      </c>
      <c r="K135" s="6">
        <f t="shared" si="5"/>
        <v>0</v>
      </c>
    </row>
    <row r="136" spans="1:11" ht="15.75">
      <c r="A136" s="1" t="s">
        <v>165</v>
      </c>
      <c r="B136" s="1" t="s">
        <v>166</v>
      </c>
      <c r="C136" s="2"/>
      <c r="D136" s="1">
        <v>5779901650</v>
      </c>
      <c r="E136" s="3" t="s">
        <v>38</v>
      </c>
      <c r="F136" s="1">
        <v>207277068</v>
      </c>
      <c r="G136" s="4">
        <v>46631</v>
      </c>
      <c r="H136" s="4">
        <v>46996</v>
      </c>
      <c r="I136" s="5"/>
      <c r="J136" s="10">
        <v>0</v>
      </c>
      <c r="K136" s="6">
        <f t="shared" si="5"/>
        <v>0</v>
      </c>
    </row>
    <row r="137" spans="1:11" ht="15.75">
      <c r="A137" s="1" t="s">
        <v>146</v>
      </c>
      <c r="B137" s="1" t="s">
        <v>155</v>
      </c>
      <c r="C137" s="2"/>
      <c r="D137" s="1" t="s">
        <v>167</v>
      </c>
      <c r="E137" s="3" t="s">
        <v>18</v>
      </c>
      <c r="F137" s="1">
        <v>207277068</v>
      </c>
      <c r="G137" s="4">
        <v>46631</v>
      </c>
      <c r="H137" s="4">
        <v>46996</v>
      </c>
      <c r="I137" s="5"/>
      <c r="J137" s="10">
        <v>0</v>
      </c>
      <c r="K137" s="6">
        <f t="shared" si="5"/>
        <v>0</v>
      </c>
    </row>
    <row r="138" spans="1:11" ht="15.75">
      <c r="A138" s="1" t="s">
        <v>165</v>
      </c>
      <c r="B138" s="1" t="s">
        <v>166</v>
      </c>
      <c r="C138" s="2"/>
      <c r="D138" s="1">
        <v>5779901679</v>
      </c>
      <c r="E138" s="3" t="s">
        <v>38</v>
      </c>
      <c r="F138" s="1">
        <v>207277068</v>
      </c>
      <c r="G138" s="4">
        <v>46631</v>
      </c>
      <c r="H138" s="4">
        <v>46996</v>
      </c>
      <c r="I138" s="5"/>
      <c r="J138" s="10">
        <v>0</v>
      </c>
      <c r="K138" s="6">
        <f t="shared" si="5"/>
        <v>0</v>
      </c>
    </row>
    <row r="139" spans="1:11" ht="15.75">
      <c r="A139" s="1" t="s">
        <v>146</v>
      </c>
      <c r="B139" s="1" t="s">
        <v>155</v>
      </c>
      <c r="C139" s="2"/>
      <c r="D139" s="1" t="s">
        <v>168</v>
      </c>
      <c r="E139" s="3" t="s">
        <v>18</v>
      </c>
      <c r="F139" s="1">
        <v>207277068</v>
      </c>
      <c r="G139" s="4">
        <v>46631</v>
      </c>
      <c r="H139" s="4">
        <v>46996</v>
      </c>
      <c r="I139" s="5"/>
      <c r="J139" s="10">
        <v>0</v>
      </c>
      <c r="K139" s="6">
        <f t="shared" si="5"/>
        <v>0</v>
      </c>
    </row>
    <row r="140" spans="1:11" ht="15.75">
      <c r="A140" s="1" t="s">
        <v>165</v>
      </c>
      <c r="B140" s="1" t="s">
        <v>166</v>
      </c>
      <c r="C140" s="2"/>
      <c r="D140" s="1">
        <v>5788039200</v>
      </c>
      <c r="E140" s="3" t="s">
        <v>38</v>
      </c>
      <c r="F140" s="1">
        <v>207277068</v>
      </c>
      <c r="G140" s="4">
        <v>46631</v>
      </c>
      <c r="H140" s="4">
        <v>46996</v>
      </c>
      <c r="I140" s="5"/>
      <c r="J140" s="10">
        <v>0</v>
      </c>
      <c r="K140" s="6">
        <f t="shared" si="5"/>
        <v>0</v>
      </c>
    </row>
    <row r="141" spans="1:11" ht="15.75">
      <c r="A141" s="1" t="s">
        <v>146</v>
      </c>
      <c r="B141" s="1" t="s">
        <v>155</v>
      </c>
      <c r="C141" s="2"/>
      <c r="D141" s="1" t="s">
        <v>169</v>
      </c>
      <c r="E141" s="3" t="s">
        <v>18</v>
      </c>
      <c r="F141" s="1">
        <v>207277068</v>
      </c>
      <c r="G141" s="4">
        <v>46631</v>
      </c>
      <c r="H141" s="4">
        <v>46996</v>
      </c>
      <c r="I141" s="5"/>
      <c r="J141" s="10">
        <v>0</v>
      </c>
      <c r="K141" s="6">
        <f t="shared" si="5"/>
        <v>0</v>
      </c>
    </row>
    <row r="142" spans="1:11" ht="15.75">
      <c r="A142" s="1" t="s">
        <v>165</v>
      </c>
      <c r="B142" s="1" t="s">
        <v>166</v>
      </c>
      <c r="C142" s="2"/>
      <c r="D142" s="1">
        <v>5788039201</v>
      </c>
      <c r="E142" s="3" t="s">
        <v>38</v>
      </c>
      <c r="F142" s="1">
        <v>207277068</v>
      </c>
      <c r="G142" s="4">
        <v>46631</v>
      </c>
      <c r="H142" s="4">
        <v>46996</v>
      </c>
      <c r="I142" s="5"/>
      <c r="J142" s="10"/>
      <c r="K142" s="6"/>
    </row>
    <row r="143" spans="1:11" ht="15.75">
      <c r="A143" s="28" t="s">
        <v>170</v>
      </c>
      <c r="B143" s="29"/>
      <c r="C143" s="29"/>
      <c r="D143" s="29"/>
      <c r="E143" s="29"/>
      <c r="F143" s="29"/>
      <c r="G143" s="29"/>
      <c r="H143" s="29"/>
      <c r="I143" s="29"/>
      <c r="J143" s="29"/>
      <c r="K143" s="30"/>
    </row>
    <row r="144" spans="1:11" ht="15.75">
      <c r="A144" s="1" t="s">
        <v>171</v>
      </c>
      <c r="B144" s="1" t="s">
        <v>172</v>
      </c>
      <c r="C144" s="2"/>
      <c r="D144" s="1" t="s">
        <v>173</v>
      </c>
      <c r="E144" s="3" t="s">
        <v>18</v>
      </c>
      <c r="F144" s="1">
        <v>207277068</v>
      </c>
      <c r="G144" s="4">
        <v>46631</v>
      </c>
      <c r="H144" s="4">
        <v>46996</v>
      </c>
      <c r="I144" s="5" t="s">
        <v>56</v>
      </c>
      <c r="J144" s="10">
        <v>0</v>
      </c>
      <c r="K144" s="6">
        <f t="shared" ref="K144:K160" si="6">C144*J144</f>
        <v>0</v>
      </c>
    </row>
    <row r="145" spans="1:11" ht="15.75">
      <c r="A145" s="1" t="s">
        <v>174</v>
      </c>
      <c r="B145" s="1" t="s">
        <v>175</v>
      </c>
      <c r="C145" s="2"/>
      <c r="D145" s="1" t="s">
        <v>176</v>
      </c>
      <c r="E145" s="3" t="s">
        <v>18</v>
      </c>
      <c r="F145" s="1">
        <v>207277068</v>
      </c>
      <c r="G145" s="4">
        <v>46631</v>
      </c>
      <c r="H145" s="4">
        <v>46996</v>
      </c>
      <c r="I145" s="5" t="s">
        <v>56</v>
      </c>
      <c r="J145" s="10">
        <v>0</v>
      </c>
      <c r="K145" s="6">
        <f t="shared" si="6"/>
        <v>0</v>
      </c>
    </row>
    <row r="146" spans="1:11" ht="15.75">
      <c r="A146" s="1" t="s">
        <v>177</v>
      </c>
      <c r="B146" s="1" t="s">
        <v>178</v>
      </c>
      <c r="C146" s="2"/>
      <c r="D146" s="1" t="s">
        <v>179</v>
      </c>
      <c r="E146" s="3" t="s">
        <v>18</v>
      </c>
      <c r="F146" s="1">
        <v>207277068</v>
      </c>
      <c r="G146" s="4">
        <v>46631</v>
      </c>
      <c r="H146" s="4">
        <v>46996</v>
      </c>
      <c r="I146" s="5" t="s">
        <v>56</v>
      </c>
      <c r="J146" s="10">
        <v>0</v>
      </c>
      <c r="K146" s="6">
        <f t="shared" si="6"/>
        <v>0</v>
      </c>
    </row>
    <row r="147" spans="1:11" ht="15.75">
      <c r="A147" s="1" t="s">
        <v>180</v>
      </c>
      <c r="B147" s="1" t="s">
        <v>181</v>
      </c>
      <c r="C147" s="2"/>
      <c r="D147" s="1" t="s">
        <v>182</v>
      </c>
      <c r="E147" s="3" t="s">
        <v>18</v>
      </c>
      <c r="F147" s="1">
        <v>207277068</v>
      </c>
      <c r="G147" s="4">
        <v>46631</v>
      </c>
      <c r="H147" s="4">
        <v>46996</v>
      </c>
      <c r="I147" s="5" t="s">
        <v>56</v>
      </c>
      <c r="J147" s="10">
        <v>0</v>
      </c>
      <c r="K147" s="6">
        <f t="shared" si="6"/>
        <v>0</v>
      </c>
    </row>
    <row r="148" spans="1:11" ht="15.75">
      <c r="A148" s="1" t="s">
        <v>183</v>
      </c>
      <c r="B148" s="1" t="s">
        <v>184</v>
      </c>
      <c r="C148" s="2"/>
      <c r="D148" s="1" t="s">
        <v>185</v>
      </c>
      <c r="E148" s="3" t="s">
        <v>18</v>
      </c>
      <c r="F148" s="1">
        <v>207277068</v>
      </c>
      <c r="G148" s="4">
        <v>46631</v>
      </c>
      <c r="H148" s="4">
        <v>46996</v>
      </c>
      <c r="I148" s="5" t="s">
        <v>56</v>
      </c>
      <c r="J148" s="10">
        <v>0</v>
      </c>
      <c r="K148" s="6">
        <f t="shared" si="6"/>
        <v>0</v>
      </c>
    </row>
    <row r="149" spans="1:11" ht="15.75">
      <c r="A149" s="1" t="s">
        <v>186</v>
      </c>
      <c r="B149" s="1" t="s">
        <v>187</v>
      </c>
      <c r="C149" s="2"/>
      <c r="D149" s="1" t="s">
        <v>188</v>
      </c>
      <c r="E149" s="3" t="s">
        <v>18</v>
      </c>
      <c r="F149" s="1">
        <v>207277068</v>
      </c>
      <c r="G149" s="4">
        <v>46631</v>
      </c>
      <c r="H149" s="4">
        <v>46996</v>
      </c>
      <c r="I149" s="5" t="s">
        <v>56</v>
      </c>
      <c r="J149" s="10">
        <v>0</v>
      </c>
      <c r="K149" s="6">
        <f t="shared" si="6"/>
        <v>0</v>
      </c>
    </row>
    <row r="150" spans="1:11" ht="15.75">
      <c r="A150" s="1" t="s">
        <v>189</v>
      </c>
      <c r="B150" s="1" t="s">
        <v>190</v>
      </c>
      <c r="C150" s="2"/>
      <c r="D150" s="1" t="s">
        <v>191</v>
      </c>
      <c r="E150" s="3" t="s">
        <v>18</v>
      </c>
      <c r="F150" s="1">
        <v>207277068</v>
      </c>
      <c r="G150" s="4">
        <v>46631</v>
      </c>
      <c r="H150" s="4">
        <v>46996</v>
      </c>
      <c r="I150" s="5" t="s">
        <v>56</v>
      </c>
      <c r="J150" s="10">
        <v>0</v>
      </c>
      <c r="K150" s="6">
        <f t="shared" si="6"/>
        <v>0</v>
      </c>
    </row>
    <row r="151" spans="1:11" ht="15.75">
      <c r="A151" s="1" t="s">
        <v>192</v>
      </c>
      <c r="B151" s="1" t="s">
        <v>193</v>
      </c>
      <c r="C151" s="2"/>
      <c r="D151" s="1" t="s">
        <v>194</v>
      </c>
      <c r="E151" s="3" t="s">
        <v>18</v>
      </c>
      <c r="F151" s="1">
        <v>207277068</v>
      </c>
      <c r="G151" s="4">
        <v>46631</v>
      </c>
      <c r="H151" s="4">
        <v>46996</v>
      </c>
      <c r="I151" s="5" t="s">
        <v>56</v>
      </c>
      <c r="J151" s="10">
        <v>0</v>
      </c>
      <c r="K151" s="6">
        <f t="shared" si="6"/>
        <v>0</v>
      </c>
    </row>
    <row r="152" spans="1:11" ht="15.75">
      <c r="A152" s="1" t="s">
        <v>192</v>
      </c>
      <c r="B152" s="1" t="s">
        <v>193</v>
      </c>
      <c r="C152" s="2"/>
      <c r="D152" s="1" t="s">
        <v>195</v>
      </c>
      <c r="E152" s="3" t="s">
        <v>18</v>
      </c>
      <c r="F152" s="1">
        <v>207277068</v>
      </c>
      <c r="G152" s="4">
        <v>46631</v>
      </c>
      <c r="H152" s="4">
        <v>46996</v>
      </c>
      <c r="I152" s="5" t="s">
        <v>56</v>
      </c>
      <c r="J152" s="10">
        <v>0</v>
      </c>
      <c r="K152" s="6">
        <f t="shared" si="6"/>
        <v>0</v>
      </c>
    </row>
    <row r="153" spans="1:11" ht="15.75">
      <c r="A153" s="1" t="s">
        <v>192</v>
      </c>
      <c r="B153" s="1" t="s">
        <v>193</v>
      </c>
      <c r="C153" s="2"/>
      <c r="D153" s="1" t="s">
        <v>196</v>
      </c>
      <c r="E153" s="3" t="s">
        <v>18</v>
      </c>
      <c r="F153" s="1">
        <v>207277068</v>
      </c>
      <c r="G153" s="4">
        <v>46631</v>
      </c>
      <c r="H153" s="4">
        <v>46996</v>
      </c>
      <c r="I153" s="5" t="s">
        <v>56</v>
      </c>
      <c r="J153" s="10">
        <v>0</v>
      </c>
      <c r="K153" s="6">
        <f t="shared" si="6"/>
        <v>0</v>
      </c>
    </row>
    <row r="154" spans="1:11" ht="15.75">
      <c r="A154" s="1" t="s">
        <v>192</v>
      </c>
      <c r="B154" s="1" t="s">
        <v>193</v>
      </c>
      <c r="C154" s="2"/>
      <c r="D154" s="1" t="s">
        <v>197</v>
      </c>
      <c r="E154" s="3" t="s">
        <v>18</v>
      </c>
      <c r="F154" s="1">
        <v>207277068</v>
      </c>
      <c r="G154" s="4">
        <v>46631</v>
      </c>
      <c r="H154" s="4">
        <v>46996</v>
      </c>
      <c r="I154" s="5" t="s">
        <v>56</v>
      </c>
      <c r="J154" s="10">
        <v>0</v>
      </c>
      <c r="K154" s="6">
        <f t="shared" si="6"/>
        <v>0</v>
      </c>
    </row>
    <row r="155" spans="1:11" ht="15.75">
      <c r="A155" s="1" t="s">
        <v>192</v>
      </c>
      <c r="B155" s="1" t="s">
        <v>193</v>
      </c>
      <c r="C155" s="2"/>
      <c r="D155" s="1" t="s">
        <v>198</v>
      </c>
      <c r="E155" s="3" t="s">
        <v>18</v>
      </c>
      <c r="F155" s="1">
        <v>207277068</v>
      </c>
      <c r="G155" s="4">
        <v>46631</v>
      </c>
      <c r="H155" s="4">
        <v>46996</v>
      </c>
      <c r="I155" s="5" t="s">
        <v>56</v>
      </c>
      <c r="J155" s="10">
        <v>0</v>
      </c>
      <c r="K155" s="6">
        <f t="shared" si="6"/>
        <v>0</v>
      </c>
    </row>
    <row r="156" spans="1:11" ht="15.75">
      <c r="A156" s="1" t="s">
        <v>192</v>
      </c>
      <c r="B156" s="1" t="s">
        <v>193</v>
      </c>
      <c r="C156" s="2"/>
      <c r="D156" s="1" t="s">
        <v>199</v>
      </c>
      <c r="E156" s="3" t="s">
        <v>18</v>
      </c>
      <c r="F156" s="1">
        <v>207277068</v>
      </c>
      <c r="G156" s="4">
        <v>46631</v>
      </c>
      <c r="H156" s="4">
        <v>46996</v>
      </c>
      <c r="I156" s="5" t="s">
        <v>56</v>
      </c>
      <c r="J156" s="10">
        <v>0</v>
      </c>
      <c r="K156" s="6">
        <f t="shared" si="6"/>
        <v>0</v>
      </c>
    </row>
    <row r="157" spans="1:11" ht="15.75">
      <c r="A157" s="1" t="s">
        <v>192</v>
      </c>
      <c r="B157" s="1" t="s">
        <v>193</v>
      </c>
      <c r="C157" s="2"/>
      <c r="D157" s="1" t="s">
        <v>200</v>
      </c>
      <c r="E157" s="3" t="s">
        <v>18</v>
      </c>
      <c r="F157" s="1">
        <v>207277068</v>
      </c>
      <c r="G157" s="4">
        <v>46631</v>
      </c>
      <c r="H157" s="4">
        <v>46996</v>
      </c>
      <c r="I157" s="5" t="s">
        <v>56</v>
      </c>
      <c r="J157" s="10">
        <v>0</v>
      </c>
      <c r="K157" s="6">
        <f t="shared" si="6"/>
        <v>0</v>
      </c>
    </row>
    <row r="158" spans="1:11" ht="15.75">
      <c r="A158" s="1" t="s">
        <v>192</v>
      </c>
      <c r="B158" s="1" t="s">
        <v>193</v>
      </c>
      <c r="C158" s="2"/>
      <c r="D158" s="1" t="s">
        <v>201</v>
      </c>
      <c r="E158" s="3" t="s">
        <v>18</v>
      </c>
      <c r="F158" s="1">
        <v>207277068</v>
      </c>
      <c r="G158" s="4">
        <v>46631</v>
      </c>
      <c r="H158" s="4">
        <v>46996</v>
      </c>
      <c r="I158" s="5" t="s">
        <v>56</v>
      </c>
      <c r="J158" s="10">
        <v>0</v>
      </c>
      <c r="K158" s="6">
        <f t="shared" si="6"/>
        <v>0</v>
      </c>
    </row>
    <row r="159" spans="1:11" ht="15.75">
      <c r="A159" s="1" t="s">
        <v>202</v>
      </c>
      <c r="B159" s="1" t="s">
        <v>203</v>
      </c>
      <c r="C159" s="2"/>
      <c r="D159" s="1" t="s">
        <v>204</v>
      </c>
      <c r="E159" s="3" t="s">
        <v>18</v>
      </c>
      <c r="F159" s="1">
        <v>207277068</v>
      </c>
      <c r="G159" s="4">
        <v>46631</v>
      </c>
      <c r="H159" s="4">
        <v>46996</v>
      </c>
      <c r="I159" s="5">
        <v>47238</v>
      </c>
      <c r="J159" s="10">
        <v>0</v>
      </c>
      <c r="K159" s="6">
        <f t="shared" si="6"/>
        <v>0</v>
      </c>
    </row>
    <row r="160" spans="1:11" ht="15.75">
      <c r="A160" s="1" t="s">
        <v>205</v>
      </c>
      <c r="B160" s="1" t="s">
        <v>206</v>
      </c>
      <c r="C160" s="2"/>
      <c r="D160" s="1" t="s">
        <v>207</v>
      </c>
      <c r="E160" s="3" t="s">
        <v>18</v>
      </c>
      <c r="F160" s="1">
        <v>207277068</v>
      </c>
      <c r="G160" s="4">
        <v>46631</v>
      </c>
      <c r="H160" s="4">
        <v>46996</v>
      </c>
      <c r="I160" s="5">
        <v>47238</v>
      </c>
      <c r="J160" s="10">
        <v>0</v>
      </c>
      <c r="K160" s="6">
        <f t="shared" si="6"/>
        <v>0</v>
      </c>
    </row>
    <row r="161" spans="1:11" ht="15.75">
      <c r="A161" s="28" t="s">
        <v>208</v>
      </c>
      <c r="B161" s="29"/>
      <c r="C161" s="29"/>
      <c r="D161" s="29"/>
      <c r="E161" s="29"/>
      <c r="F161" s="29"/>
      <c r="G161" s="29"/>
      <c r="H161" s="29"/>
      <c r="I161" s="29"/>
      <c r="J161" s="29"/>
      <c r="K161" s="30"/>
    </row>
    <row r="162" spans="1:11" ht="15.75">
      <c r="A162" s="1" t="s">
        <v>209</v>
      </c>
      <c r="B162" s="1" t="s">
        <v>210</v>
      </c>
      <c r="C162" s="2">
        <v>2</v>
      </c>
      <c r="D162" s="1">
        <v>5662490463</v>
      </c>
      <c r="E162" s="3" t="s">
        <v>211</v>
      </c>
      <c r="F162" s="21">
        <v>207277069</v>
      </c>
      <c r="G162" s="22">
        <v>46631</v>
      </c>
      <c r="H162" s="22">
        <v>46996</v>
      </c>
      <c r="I162" s="5" t="s">
        <v>56</v>
      </c>
      <c r="J162" s="10">
        <v>0</v>
      </c>
      <c r="K162" s="6">
        <f>C162*J162</f>
        <v>0</v>
      </c>
    </row>
    <row r="163" spans="1:11" ht="15.75">
      <c r="A163" s="28" t="s">
        <v>212</v>
      </c>
      <c r="B163" s="29"/>
      <c r="C163" s="29"/>
      <c r="D163" s="29"/>
      <c r="E163" s="29"/>
      <c r="F163" s="29"/>
      <c r="G163" s="29"/>
      <c r="H163" s="29"/>
      <c r="I163" s="29"/>
      <c r="J163" s="29"/>
      <c r="K163" s="30"/>
    </row>
    <row r="164" spans="1:11" ht="15.75">
      <c r="A164" s="1" t="s">
        <v>213</v>
      </c>
      <c r="B164" s="1" t="s">
        <v>214</v>
      </c>
      <c r="C164" s="2">
        <v>500</v>
      </c>
      <c r="D164" s="23" t="s">
        <v>215</v>
      </c>
      <c r="E164" s="24" t="s">
        <v>216</v>
      </c>
      <c r="F164" s="21">
        <v>207277070</v>
      </c>
      <c r="G164" s="22">
        <v>46631</v>
      </c>
      <c r="H164" s="22">
        <v>46996</v>
      </c>
      <c r="I164" s="5"/>
      <c r="J164" s="10">
        <v>0</v>
      </c>
      <c r="K164" s="6">
        <f>C164*J164</f>
        <v>0</v>
      </c>
    </row>
    <row r="165" spans="1:11">
      <c r="J165" s="11" t="s">
        <v>217</v>
      </c>
      <c r="K165" s="12">
        <f>SUM(K5:K164)</f>
        <v>0</v>
      </c>
    </row>
  </sheetData>
  <mergeCells count="12">
    <mergeCell ref="H1:K1"/>
    <mergeCell ref="A1:G1"/>
    <mergeCell ref="A161:K161"/>
    <mergeCell ref="A163:K163"/>
    <mergeCell ref="A2:K2"/>
    <mergeCell ref="A24:K24"/>
    <mergeCell ref="A4:K4"/>
    <mergeCell ref="A9:K9"/>
    <mergeCell ref="A27:K27"/>
    <mergeCell ref="A114:K114"/>
    <mergeCell ref="A143:K143"/>
    <mergeCell ref="A19:K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FE83C852AE464FBF212525C7E271A6" ma:contentTypeVersion="" ma:contentTypeDescription="Create a new document." ma:contentTypeScope="" ma:versionID="ea08382d5955d9c821b8825aecf4a2fd">
  <xsd:schema xmlns:xsd="http://www.w3.org/2001/XMLSchema" xmlns:xs="http://www.w3.org/2001/XMLSchema" xmlns:p="http://schemas.microsoft.com/office/2006/metadata/properties" xmlns:ns2="4b313a67-4558-4ba7-b025-a571799fc193" xmlns:ns3="7facdb51-5a5c-4130-9ce7-d226f3f19c4a" xmlns:ns4="b15f2604-e781-41e2-9aab-34fa73daa3e3" targetNamespace="http://schemas.microsoft.com/office/2006/metadata/properties" ma:root="true" ma:fieldsID="01986f0d4eac6e732fbabf98f00b72eb" ns2:_="" ns3:_="" ns4:_="">
    <xsd:import namespace="4b313a67-4558-4ba7-b025-a571799fc193"/>
    <xsd:import namespace="7facdb51-5a5c-4130-9ce7-d226f3f19c4a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13a67-4558-4ba7-b025-a571799fc1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F6FE1EA-8552-409F-B6C2-23CAD8F7F569}" ma:internalName="TaxCatchAll" ma:showField="CatchAllData" ma:web="{bf960024-8836-49db-aac4-841b777d667f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313a67-4558-4ba7-b025-a571799fc193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549FE6-A684-4EB6-B724-FDF17C2C29D3}"/>
</file>

<file path=customXml/itemProps2.xml><?xml version="1.0" encoding="utf-8"?>
<ds:datastoreItem xmlns:ds="http://schemas.openxmlformats.org/officeDocument/2006/customXml" ds:itemID="{6C49DC6C-F822-4826-B224-83695249E133}"/>
</file>

<file path=customXml/itemProps3.xml><?xml version="1.0" encoding="utf-8"?>
<ds:datastoreItem xmlns:ds="http://schemas.openxmlformats.org/officeDocument/2006/customXml" ds:itemID="{86747428-37A8-410E-9717-3F38E627EED2}"/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Petre, Mike</dc:creator>
  <cp:keywords/>
  <dc:description/>
  <cp:lastModifiedBy>Long-Anderson, Sunshine</cp:lastModifiedBy>
  <cp:revision/>
  <dcterms:created xsi:type="dcterms:W3CDTF">2025-11-03T22:32:48Z</dcterms:created>
  <dcterms:modified xsi:type="dcterms:W3CDTF">2026-10-16T21:32:31Z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0x0101000CFE83C852AE464FBF212525C7E271A6</vt:lpwstr>
  </property>
  <property fmtid="{D5CDD505-2E9C-101B-9397-08002B2CF9AE}" pid="3" name="MediaServiceImageTags">
    <vt:lpwstr/>
  </property>
</Properties>
</file>