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"/>
    </mc:Choice>
  </mc:AlternateContent>
  <xr:revisionPtr revIDLastSave="0" documentId="13_ncr:1_{43496ABF-810B-427C-8250-2EC2B52BD7C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usiness Class Internet" sheetId="3" r:id="rId1"/>
    <sheet name="Dedicated Internet Access" sheetId="2" r:id="rId2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2" l="1"/>
  <c r="N44" i="2"/>
  <c r="M42" i="2"/>
  <c r="N42" i="2"/>
  <c r="M41" i="2"/>
  <c r="N41" i="2"/>
  <c r="M30" i="3"/>
  <c r="N30" i="3"/>
  <c r="M28" i="3"/>
  <c r="N28" i="3"/>
  <c r="M27" i="3"/>
  <c r="N27" i="3"/>
  <c r="M37" i="2"/>
  <c r="N37" i="2"/>
  <c r="M35" i="2"/>
  <c r="N35" i="2"/>
  <c r="M34" i="2"/>
  <c r="N34" i="2"/>
  <c r="M30" i="2"/>
  <c r="N30" i="2"/>
  <c r="M28" i="2"/>
  <c r="N28" i="2"/>
  <c r="M27" i="2"/>
  <c r="N27" i="2"/>
  <c r="M23" i="2"/>
  <c r="N23" i="2"/>
  <c r="M21" i="2"/>
  <c r="N21" i="2"/>
  <c r="M20" i="2"/>
  <c r="N20" i="2"/>
  <c r="M16" i="2"/>
  <c r="N16" i="2"/>
  <c r="M14" i="2"/>
  <c r="N14" i="2"/>
  <c r="M13" i="2"/>
  <c r="N13" i="2"/>
  <c r="M7" i="2"/>
  <c r="N7" i="2"/>
  <c r="M6" i="2"/>
  <c r="N6" i="2"/>
  <c r="M9" i="2"/>
  <c r="N9" i="2"/>
  <c r="M23" i="3"/>
  <c r="N23" i="3"/>
  <c r="M21" i="3"/>
  <c r="N21" i="3"/>
  <c r="M20" i="3"/>
  <c r="N20" i="3"/>
  <c r="M16" i="3"/>
  <c r="N16" i="3"/>
  <c r="M14" i="3"/>
  <c r="N14" i="3"/>
  <c r="M13" i="3"/>
  <c r="N13" i="3"/>
  <c r="M9" i="3"/>
  <c r="N9" i="3"/>
  <c r="M7" i="3"/>
  <c r="N7" i="3"/>
  <c r="M6" i="3"/>
  <c r="N6" i="3"/>
</calcChain>
</file>

<file path=xl/sharedStrings.xml><?xml version="1.0" encoding="utf-8"?>
<sst xmlns="http://schemas.openxmlformats.org/spreadsheetml/2006/main" count="448" uniqueCount="54">
  <si>
    <t>Proposal submitted by:</t>
  </si>
  <si>
    <t xml:space="preserve">Insert Vendor Name </t>
  </si>
  <si>
    <t>Insert SPIN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</si>
  <si>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</si>
  <si>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</si>
  <si>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</si>
  <si>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</si>
  <si>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</si>
  <si>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</si>
  <si>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</si>
  <si>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</si>
  <si>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Bandwidth</t>
  </si>
  <si>
    <t>Transport Medium</t>
  </si>
  <si>
    <t>Facilities Owned/Leased</t>
  </si>
  <si>
    <t>Term (# of Months)</t>
  </si>
  <si>
    <t>Service Start Date</t>
  </si>
  <si>
    <t>MRC</t>
  </si>
  <si>
    <t>NRC</t>
  </si>
  <si>
    <t>Total MRC</t>
  </si>
  <si>
    <t>Total cost</t>
  </si>
  <si>
    <t>TBD</t>
  </si>
  <si>
    <t> </t>
  </si>
  <si>
    <t>*Optional Managed Router</t>
  </si>
  <si>
    <t>NA</t>
  </si>
  <si>
    <t>Term (Months)</t>
  </si>
  <si>
    <t>Non-Recurring</t>
  </si>
  <si>
    <t>Transport Bandwidth (Gbps)</t>
  </si>
  <si>
    <t>Internet Bandwidth (Gbps)</t>
  </si>
  <si>
    <t>Culver City Unified School Districtt - DIA</t>
  </si>
  <si>
    <t>Culver City Unified School District - BCI</t>
  </si>
  <si>
    <t>Service Site1 - District Building</t>
  </si>
  <si>
    <t>IP Addresses</t>
  </si>
  <si>
    <t>BLOCK OF IP</t>
  </si>
  <si>
    <t>N/A</t>
  </si>
  <si>
    <t>El Marino Language School</t>
  </si>
  <si>
    <t>CULVER CITY, CA</t>
  </si>
  <si>
    <t>11450 PORT ROAD</t>
  </si>
  <si>
    <t>Service Site2 - District Building</t>
  </si>
  <si>
    <t>Service Site3 - District Building</t>
  </si>
  <si>
    <t>El Rincon Elementary School</t>
  </si>
  <si>
    <t>11177 OVERLAND AVENUE</t>
  </si>
  <si>
    <t>La Ballona Elementary School</t>
  </si>
  <si>
    <t>10915 WASHINGTON BLVD</t>
  </si>
  <si>
    <t>Culver City District Office</t>
  </si>
  <si>
    <t>4034 Irving Place</t>
  </si>
  <si>
    <t>Culver City High School</t>
  </si>
  <si>
    <t>4401 ELENDA STREET</t>
  </si>
  <si>
    <t>Service Site4 - District Building</t>
  </si>
  <si>
    <t>Circuit1 - District Building</t>
  </si>
  <si>
    <t>Circuit2 - District Building</t>
  </si>
  <si>
    <t>Circuit3 - District Building</t>
  </si>
  <si>
    <t>Circuit4 - District Building</t>
  </si>
  <si>
    <t>Circuit5 - District Building</t>
  </si>
  <si>
    <t>Circuit6 - District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</si>
</sst>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6" fillId="5" borderId="1" xfId="0" applyFont="1" applyFill="1" applyBorder="1" applyAlignment="1">
      <alignment horizontal="center"/>
    </xf>
    <xf numFmtId="0" fontId="1" fillId="0" borderId="1" xfId="0" applyFont="1" applyBorder="1"/>
    <xf numFmtId="0" fontId="7" fillId="0" borderId="0" xfId="0" applyFont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0027-5A7E-4383-AA98-172EDF2A6882}">
  <dimension ref="A1:N30"/>
  <sheetViews>
    <sheetView tabSelected="1" workbookViewId="0">
      <selection activeCell="C26" sqref="C26"/>
    </sheetView>
  </sheetViews>
  <sheetFormatPr defaultColWidth="8.7265625" defaultRowHeight="15.5" x14ac:dyDescent="0.35"/>
  <cols>
    <col min="1" max="1" width="36.1796875" style="1" bestFit="1" customWidth="1"/>
    <col min="2" max="2" width="25" style="1" bestFit="1" customWidth="1"/>
    <col min="3" max="3" width="17.36328125" style="1" customWidth="1"/>
    <col min="4" max="4" width="28" style="1" bestFit="1" customWidth="1"/>
    <col min="5" max="5" width="32.26953125" style="1" bestFit="1" customWidth="1"/>
    <col min="6" max="6" width="18.7265625" style="1" bestFit="1" customWidth="1"/>
    <col min="7" max="7" width="24" style="1" bestFit="1" customWidth="1"/>
    <col min="8" max="8" width="19.26953125" style="1" bestFit="1" customWidth="1"/>
    <col min="9" max="9" width="17.81640625" style="1" bestFit="1" customWidth="1"/>
    <col min="10" max="14" width="14.7265625" style="1" customWidth="1"/>
    <col min="15" max="16384" width="8.7265625" style="1"/>
  </cols>
  <sheetData>
    <row r="1" spans="1:14" x14ac:dyDescent="0.35">
      <c r="A1" s="2" t="s">
        <v>0</v>
      </c>
      <c r="B1" s="5" t="s">
        <v>1</v>
      </c>
      <c r="C1" s="5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5">
      <c r="A2" s="3" t="s">
        <v>29</v>
      </c>
      <c r="B2" s="6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35">
      <c r="A4" s="7"/>
      <c r="B4" s="24" t="s">
        <v>30</v>
      </c>
      <c r="C4" s="25"/>
      <c r="D4" s="26" t="s">
        <v>3</v>
      </c>
      <c r="E4" s="26"/>
      <c r="F4" s="26"/>
      <c r="G4" s="26"/>
      <c r="H4" s="26"/>
      <c r="I4" s="26"/>
      <c r="J4" s="9" t="s">
        <v>4</v>
      </c>
      <c r="K4" s="8" t="s">
        <v>5</v>
      </c>
      <c r="L4" s="8" t="s">
        <v>6</v>
      </c>
      <c r="M4" s="26" t="s">
        <v>7</v>
      </c>
      <c r="N4" s="27"/>
    </row>
    <row r="5" spans="1:14" x14ac:dyDescent="0.35">
      <c r="A5" s="10" t="s">
        <v>8</v>
      </c>
      <c r="B5" s="11" t="s">
        <v>9</v>
      </c>
      <c r="C5" s="11" t="s">
        <v>10</v>
      </c>
      <c r="D5" s="11" t="s">
        <v>11</v>
      </c>
      <c r="E5" s="11" t="s">
        <v>27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16</v>
      </c>
      <c r="L5" s="11" t="s">
        <v>17</v>
      </c>
      <c r="M5" s="11" t="s">
        <v>18</v>
      </c>
      <c r="N5" s="11" t="s">
        <v>19</v>
      </c>
    </row>
    <row r="6" spans="1:14" x14ac:dyDescent="0.35">
      <c r="A6" s="15" t="s">
        <v>34</v>
      </c>
      <c r="B6" s="15" t="s">
        <v>36</v>
      </c>
      <c r="C6" s="15" t="s">
        <v>35</v>
      </c>
      <c r="D6" s="12" t="s">
        <v>20</v>
      </c>
      <c r="E6" s="12">
        <v>1</v>
      </c>
      <c r="F6" s="13" t="s">
        <v>21</v>
      </c>
      <c r="G6" s="13" t="s">
        <v>21</v>
      </c>
      <c r="H6" s="14"/>
      <c r="I6" s="18">
        <v>46569</v>
      </c>
      <c r="J6" s="13"/>
      <c r="K6" s="13"/>
      <c r="L6" s="13"/>
      <c r="M6" s="16">
        <f>J6+K6</f>
        <v>0</v>
      </c>
      <c r="N6" s="23">
        <f t="shared" ref="N6:N9" si="0">(M6*H6)+L6</f>
        <v>0</v>
      </c>
    </row>
    <row r="7" spans="1:14" x14ac:dyDescent="0.35">
      <c r="A7" s="15" t="s">
        <v>34</v>
      </c>
      <c r="B7" s="15" t="s">
        <v>36</v>
      </c>
      <c r="C7" s="15" t="s">
        <v>35</v>
      </c>
      <c r="D7" s="12" t="s">
        <v>22</v>
      </c>
      <c r="E7" s="12" t="s">
        <v>23</v>
      </c>
      <c r="F7" s="13" t="s">
        <v>23</v>
      </c>
      <c r="G7" s="13" t="s">
        <v>23</v>
      </c>
      <c r="H7" s="14"/>
      <c r="I7" s="18">
        <v>46569</v>
      </c>
      <c r="J7" s="13"/>
      <c r="K7" s="13"/>
      <c r="L7" s="13"/>
      <c r="M7" s="16">
        <f>J7+K7</f>
        <v>0</v>
      </c>
      <c r="N7" s="23">
        <f t="shared" si="0"/>
        <v>0</v>
      </c>
    </row>
    <row r="8" spans="1:14" x14ac:dyDescent="0.35">
      <c r="A8" s="4"/>
      <c r="B8" s="4"/>
      <c r="C8" s="4"/>
      <c r="D8" s="4"/>
      <c r="E8" s="19" t="s">
        <v>31</v>
      </c>
      <c r="F8" s="20"/>
      <c r="G8" s="20"/>
      <c r="H8" s="20" t="s">
        <v>24</v>
      </c>
      <c r="I8" s="20" t="s">
        <v>15</v>
      </c>
      <c r="J8" s="20" t="s">
        <v>16</v>
      </c>
      <c r="K8" s="20" t="s">
        <v>16</v>
      </c>
      <c r="L8" s="20" t="s">
        <v>25</v>
      </c>
      <c r="M8" s="20" t="s">
        <v>18</v>
      </c>
      <c r="N8" s="20" t="s">
        <v>19</v>
      </c>
    </row>
    <row r="9" spans="1:14" x14ac:dyDescent="0.35">
      <c r="A9" s="4"/>
      <c r="B9" s="4"/>
      <c r="C9" s="4"/>
      <c r="D9" s="4"/>
      <c r="E9" s="21" t="s">
        <v>32</v>
      </c>
      <c r="F9" s="17" t="s">
        <v>33</v>
      </c>
      <c r="G9" s="17" t="s">
        <v>33</v>
      </c>
      <c r="H9" s="22"/>
      <c r="I9" s="18">
        <v>46569</v>
      </c>
      <c r="J9" s="13"/>
      <c r="K9" s="13"/>
      <c r="L9" s="13"/>
      <c r="M9" s="16">
        <f>J9+K9</f>
        <v>0</v>
      </c>
      <c r="N9" s="23">
        <f t="shared" si="0"/>
        <v>0</v>
      </c>
    </row>
    <row r="11" spans="1:14" x14ac:dyDescent="0.35">
      <c r="A11" s="7"/>
      <c r="B11" s="24" t="s">
        <v>37</v>
      </c>
      <c r="C11" s="25"/>
      <c r="D11" s="26" t="s">
        <v>3</v>
      </c>
      <c r="E11" s="26"/>
      <c r="F11" s="26"/>
      <c r="G11" s="26"/>
      <c r="H11" s="26"/>
      <c r="I11" s="26"/>
      <c r="J11" s="9" t="s">
        <v>4</v>
      </c>
      <c r="K11" s="8" t="s">
        <v>5</v>
      </c>
      <c r="L11" s="8" t="s">
        <v>6</v>
      </c>
      <c r="M11" s="26" t="s">
        <v>7</v>
      </c>
      <c r="N11" s="27"/>
    </row>
    <row r="12" spans="1:14" x14ac:dyDescent="0.35">
      <c r="A12" s="10" t="s">
        <v>8</v>
      </c>
      <c r="B12" s="11" t="s">
        <v>9</v>
      </c>
      <c r="C12" s="11" t="s">
        <v>10</v>
      </c>
      <c r="D12" s="11" t="s">
        <v>11</v>
      </c>
      <c r="E12" s="11" t="s">
        <v>27</v>
      </c>
      <c r="F12" s="11" t="s">
        <v>12</v>
      </c>
      <c r="G12" s="11" t="s">
        <v>13</v>
      </c>
      <c r="H12" s="11" t="s">
        <v>14</v>
      </c>
      <c r="I12" s="11" t="s">
        <v>15</v>
      </c>
      <c r="J12" s="11" t="s">
        <v>16</v>
      </c>
      <c r="K12" s="11" t="s">
        <v>16</v>
      </c>
      <c r="L12" s="11" t="s">
        <v>17</v>
      </c>
      <c r="M12" s="11" t="s">
        <v>18</v>
      </c>
      <c r="N12" s="11" t="s">
        <v>19</v>
      </c>
    </row>
    <row r="13" spans="1:14" x14ac:dyDescent="0.35">
      <c r="A13" s="15" t="s">
        <v>39</v>
      </c>
      <c r="B13" s="15" t="s">
        <v>40</v>
      </c>
      <c r="C13" s="15" t="s">
        <v>35</v>
      </c>
      <c r="D13" s="12" t="s">
        <v>20</v>
      </c>
      <c r="E13" s="12">
        <v>1</v>
      </c>
      <c r="F13" s="13" t="s">
        <v>21</v>
      </c>
      <c r="G13" s="13" t="s">
        <v>21</v>
      </c>
      <c r="H13" s="14"/>
      <c r="I13" s="18">
        <v>46569</v>
      </c>
      <c r="J13" s="13"/>
      <c r="K13" s="13"/>
      <c r="L13" s="13"/>
      <c r="M13" s="16">
        <f>J13+K13</f>
        <v>0</v>
      </c>
      <c r="N13" s="23">
        <f t="shared" ref="N13:N14" si="1">(M13*H13)+L13</f>
        <v>0</v>
      </c>
    </row>
    <row r="14" spans="1:14" x14ac:dyDescent="0.35">
      <c r="A14" s="15" t="s">
        <v>39</v>
      </c>
      <c r="B14" s="15" t="s">
        <v>40</v>
      </c>
      <c r="C14" s="15" t="s">
        <v>35</v>
      </c>
      <c r="D14" s="12" t="s">
        <v>22</v>
      </c>
      <c r="E14" s="12" t="s">
        <v>23</v>
      </c>
      <c r="F14" s="13" t="s">
        <v>23</v>
      </c>
      <c r="G14" s="13" t="s">
        <v>23</v>
      </c>
      <c r="H14" s="14"/>
      <c r="I14" s="18">
        <v>46569</v>
      </c>
      <c r="J14" s="13"/>
      <c r="K14" s="13"/>
      <c r="L14" s="13"/>
      <c r="M14" s="16">
        <f>J14+K14</f>
        <v>0</v>
      </c>
      <c r="N14" s="23">
        <f t="shared" si="1"/>
        <v>0</v>
      </c>
    </row>
    <row r="15" spans="1:14" x14ac:dyDescent="0.35">
      <c r="A15" s="4"/>
      <c r="B15" s="4"/>
      <c r="C15" s="4"/>
      <c r="D15" s="4"/>
      <c r="E15" s="19" t="s">
        <v>31</v>
      </c>
      <c r="F15" s="20"/>
      <c r="G15" s="20"/>
      <c r="H15" s="20" t="s">
        <v>24</v>
      </c>
      <c r="I15" s="20" t="s">
        <v>15</v>
      </c>
      <c r="J15" s="20" t="s">
        <v>16</v>
      </c>
      <c r="K15" s="20" t="s">
        <v>16</v>
      </c>
      <c r="L15" s="20" t="s">
        <v>25</v>
      </c>
      <c r="M15" s="20" t="s">
        <v>18</v>
      </c>
      <c r="N15" s="20" t="s">
        <v>19</v>
      </c>
    </row>
    <row r="16" spans="1:14" x14ac:dyDescent="0.35">
      <c r="A16" s="4"/>
      <c r="B16" s="4"/>
      <c r="C16" s="4"/>
      <c r="D16" s="4"/>
      <c r="E16" s="21" t="s">
        <v>32</v>
      </c>
      <c r="F16" s="17" t="s">
        <v>33</v>
      </c>
      <c r="G16" s="17" t="s">
        <v>33</v>
      </c>
      <c r="H16" s="22"/>
      <c r="I16" s="18">
        <v>46569</v>
      </c>
      <c r="J16" s="13"/>
      <c r="K16" s="13"/>
      <c r="L16" s="13"/>
      <c r="M16" s="16">
        <f>J16+K16</f>
        <v>0</v>
      </c>
      <c r="N16" s="23">
        <f t="shared" ref="N16" si="2">(M16*H16)+L16</f>
        <v>0</v>
      </c>
    </row>
    <row r="18" spans="1:14" x14ac:dyDescent="0.35">
      <c r="A18" s="7"/>
      <c r="B18" s="24" t="s">
        <v>38</v>
      </c>
      <c r="C18" s="25"/>
      <c r="D18" s="26" t="s">
        <v>3</v>
      </c>
      <c r="E18" s="26"/>
      <c r="F18" s="26"/>
      <c r="G18" s="26"/>
      <c r="H18" s="26"/>
      <c r="I18" s="26"/>
      <c r="J18" s="9" t="s">
        <v>4</v>
      </c>
      <c r="K18" s="8" t="s">
        <v>5</v>
      </c>
      <c r="L18" s="8" t="s">
        <v>6</v>
      </c>
      <c r="M18" s="26" t="s">
        <v>7</v>
      </c>
      <c r="N18" s="27"/>
    </row>
    <row r="19" spans="1:14" x14ac:dyDescent="0.35">
      <c r="A19" s="10" t="s">
        <v>8</v>
      </c>
      <c r="B19" s="11" t="s">
        <v>9</v>
      </c>
      <c r="C19" s="11" t="s">
        <v>10</v>
      </c>
      <c r="D19" s="11" t="s">
        <v>11</v>
      </c>
      <c r="E19" s="11" t="s">
        <v>27</v>
      </c>
      <c r="F19" s="11" t="s">
        <v>12</v>
      </c>
      <c r="G19" s="11" t="s">
        <v>13</v>
      </c>
      <c r="H19" s="11" t="s">
        <v>14</v>
      </c>
      <c r="I19" s="11" t="s">
        <v>15</v>
      </c>
      <c r="J19" s="11" t="s">
        <v>16</v>
      </c>
      <c r="K19" s="11" t="s">
        <v>16</v>
      </c>
      <c r="L19" s="11" t="s">
        <v>17</v>
      </c>
      <c r="M19" s="11" t="s">
        <v>18</v>
      </c>
      <c r="N19" s="11" t="s">
        <v>19</v>
      </c>
    </row>
    <row r="20" spans="1:14" x14ac:dyDescent="0.35">
      <c r="A20" s="15" t="s">
        <v>41</v>
      </c>
      <c r="B20" s="15" t="s">
        <v>42</v>
      </c>
      <c r="C20" s="15" t="s">
        <v>35</v>
      </c>
      <c r="D20" s="12" t="s">
        <v>20</v>
      </c>
      <c r="E20" s="12">
        <v>1</v>
      </c>
      <c r="F20" s="13" t="s">
        <v>21</v>
      </c>
      <c r="G20" s="13" t="s">
        <v>21</v>
      </c>
      <c r="H20" s="14"/>
      <c r="I20" s="18">
        <v>46569</v>
      </c>
      <c r="J20" s="13"/>
      <c r="K20" s="13"/>
      <c r="L20" s="13"/>
      <c r="M20" s="16">
        <f>J20+K20</f>
        <v>0</v>
      </c>
      <c r="N20" s="23">
        <f t="shared" ref="N20:N21" si="3">(M20*H20)+L20</f>
        <v>0</v>
      </c>
    </row>
    <row r="21" spans="1:14" x14ac:dyDescent="0.35">
      <c r="A21" s="15" t="s">
        <v>41</v>
      </c>
      <c r="B21" s="15" t="s">
        <v>42</v>
      </c>
      <c r="C21" s="15" t="s">
        <v>35</v>
      </c>
      <c r="D21" s="12" t="s">
        <v>22</v>
      </c>
      <c r="E21" s="12" t="s">
        <v>23</v>
      </c>
      <c r="F21" s="13" t="s">
        <v>23</v>
      </c>
      <c r="G21" s="13" t="s">
        <v>23</v>
      </c>
      <c r="H21" s="14"/>
      <c r="I21" s="18">
        <v>46569</v>
      </c>
      <c r="J21" s="13"/>
      <c r="K21" s="13"/>
      <c r="L21" s="13"/>
      <c r="M21" s="16">
        <f>J21+K21</f>
        <v>0</v>
      </c>
      <c r="N21" s="23">
        <f t="shared" si="3"/>
        <v>0</v>
      </c>
    </row>
    <row r="22" spans="1:14" x14ac:dyDescent="0.35">
      <c r="A22" s="4"/>
      <c r="B22" s="4"/>
      <c r="C22" s="4"/>
      <c r="D22" s="4"/>
      <c r="E22" s="19" t="s">
        <v>31</v>
      </c>
      <c r="F22" s="20"/>
      <c r="G22" s="20"/>
      <c r="H22" s="20" t="s">
        <v>24</v>
      </c>
      <c r="I22" s="20" t="s">
        <v>15</v>
      </c>
      <c r="J22" s="20" t="s">
        <v>16</v>
      </c>
      <c r="K22" s="20" t="s">
        <v>16</v>
      </c>
      <c r="L22" s="20" t="s">
        <v>25</v>
      </c>
      <c r="M22" s="20" t="s">
        <v>18</v>
      </c>
      <c r="N22" s="20" t="s">
        <v>19</v>
      </c>
    </row>
    <row r="23" spans="1:14" x14ac:dyDescent="0.35">
      <c r="A23" s="4"/>
      <c r="B23" s="4"/>
      <c r="C23" s="4"/>
      <c r="D23" s="4"/>
      <c r="E23" s="21" t="s">
        <v>32</v>
      </c>
      <c r="F23" s="17" t="s">
        <v>33</v>
      </c>
      <c r="G23" s="17" t="s">
        <v>33</v>
      </c>
      <c r="H23" s="22"/>
      <c r="I23" s="18">
        <v>46569</v>
      </c>
      <c r="J23" s="13"/>
      <c r="K23" s="13"/>
      <c r="L23" s="13"/>
      <c r="M23" s="16">
        <f>J23+K23</f>
        <v>0</v>
      </c>
      <c r="N23" s="23">
        <f t="shared" ref="N23" si="4">(M23*H23)+L23</f>
        <v>0</v>
      </c>
    </row>
    <row r="25" spans="1:14" x14ac:dyDescent="0.35">
      <c r="A25" s="7"/>
      <c r="B25" s="24" t="s">
        <v>47</v>
      </c>
      <c r="C25" s="25"/>
      <c r="D25" s="26" t="s">
        <v>3</v>
      </c>
      <c r="E25" s="26"/>
      <c r="F25" s="26"/>
      <c r="G25" s="26"/>
      <c r="H25" s="26"/>
      <c r="I25" s="26"/>
      <c r="J25" s="9" t="s">
        <v>4</v>
      </c>
      <c r="K25" s="8" t="s">
        <v>5</v>
      </c>
      <c r="L25" s="8" t="s">
        <v>6</v>
      </c>
      <c r="M25" s="26" t="s">
        <v>7</v>
      </c>
      <c r="N25" s="27"/>
    </row>
    <row r="26" spans="1:14" x14ac:dyDescent="0.35">
      <c r="A26" s="10" t="s">
        <v>8</v>
      </c>
      <c r="B26" s="11" t="s">
        <v>9</v>
      </c>
      <c r="C26" s="11" t="s">
        <v>10</v>
      </c>
      <c r="D26" s="11" t="s">
        <v>11</v>
      </c>
      <c r="E26" s="11" t="s">
        <v>27</v>
      </c>
      <c r="F26" s="11" t="s">
        <v>12</v>
      </c>
      <c r="G26" s="11" t="s">
        <v>13</v>
      </c>
      <c r="H26" s="11" t="s">
        <v>14</v>
      </c>
      <c r="I26" s="11" t="s">
        <v>15</v>
      </c>
      <c r="J26" s="11" t="s">
        <v>16</v>
      </c>
      <c r="K26" s="11" t="s">
        <v>16</v>
      </c>
      <c r="L26" s="11" t="s">
        <v>17</v>
      </c>
      <c r="M26" s="11" t="s">
        <v>18</v>
      </c>
      <c r="N26" s="11" t="s">
        <v>19</v>
      </c>
    </row>
    <row r="27" spans="1:14" x14ac:dyDescent="0.35">
      <c r="A27" s="15" t="s">
        <v>43</v>
      </c>
      <c r="B27" s="15" t="s">
        <v>44</v>
      </c>
      <c r="C27" s="15" t="s">
        <v>35</v>
      </c>
      <c r="D27" s="12" t="s">
        <v>20</v>
      </c>
      <c r="E27" s="12">
        <v>1</v>
      </c>
      <c r="F27" s="13" t="s">
        <v>21</v>
      </c>
      <c r="G27" s="13" t="s">
        <v>21</v>
      </c>
      <c r="H27" s="14"/>
      <c r="I27" s="18">
        <v>46569</v>
      </c>
      <c r="J27" s="13"/>
      <c r="K27" s="13"/>
      <c r="L27" s="13"/>
      <c r="M27" s="16">
        <f>J27+K27</f>
        <v>0</v>
      </c>
      <c r="N27" s="23">
        <f t="shared" ref="N27:N28" si="5">(M27*H27)+L27</f>
        <v>0</v>
      </c>
    </row>
    <row r="28" spans="1:14" x14ac:dyDescent="0.35">
      <c r="A28" s="15" t="s">
        <v>43</v>
      </c>
      <c r="B28" s="15" t="s">
        <v>44</v>
      </c>
      <c r="C28" s="15" t="s">
        <v>35</v>
      </c>
      <c r="D28" s="12" t="s">
        <v>22</v>
      </c>
      <c r="E28" s="12" t="s">
        <v>23</v>
      </c>
      <c r="F28" s="13" t="s">
        <v>23</v>
      </c>
      <c r="G28" s="13" t="s">
        <v>23</v>
      </c>
      <c r="H28" s="14"/>
      <c r="I28" s="18">
        <v>46569</v>
      </c>
      <c r="J28" s="13"/>
      <c r="K28" s="13"/>
      <c r="L28" s="13"/>
      <c r="M28" s="16">
        <f>J28+K28</f>
        <v>0</v>
      </c>
      <c r="N28" s="23">
        <f t="shared" si="5"/>
        <v>0</v>
      </c>
    </row>
    <row r="29" spans="1:14" x14ac:dyDescent="0.35">
      <c r="A29" s="4"/>
      <c r="B29" s="4"/>
      <c r="C29" s="4"/>
      <c r="D29" s="4"/>
      <c r="E29" s="19" t="s">
        <v>31</v>
      </c>
      <c r="F29" s="20"/>
      <c r="G29" s="20"/>
      <c r="H29" s="20" t="s">
        <v>24</v>
      </c>
      <c r="I29" s="20" t="s">
        <v>15</v>
      </c>
      <c r="J29" s="20" t="s">
        <v>16</v>
      </c>
      <c r="K29" s="20" t="s">
        <v>16</v>
      </c>
      <c r="L29" s="20" t="s">
        <v>25</v>
      </c>
      <c r="M29" s="20" t="s">
        <v>18</v>
      </c>
      <c r="N29" s="20" t="s">
        <v>19</v>
      </c>
    </row>
    <row r="30" spans="1:14" x14ac:dyDescent="0.35">
      <c r="A30" s="4"/>
      <c r="B30" s="4"/>
      <c r="C30" s="4"/>
      <c r="D30" s="4"/>
      <c r="E30" s="21" t="s">
        <v>32</v>
      </c>
      <c r="F30" s="17" t="s">
        <v>33</v>
      </c>
      <c r="G30" s="17" t="s">
        <v>33</v>
      </c>
      <c r="H30" s="22"/>
      <c r="I30" s="18">
        <v>46569</v>
      </c>
      <c r="J30" s="13"/>
      <c r="K30" s="13"/>
      <c r="L30" s="13"/>
      <c r="M30" s="16">
        <f>J30+K30</f>
        <v>0</v>
      </c>
      <c r="N30" s="23">
        <f t="shared" ref="N30" si="6">(M30*H30)+L30</f>
        <v>0</v>
      </c>
    </row>
  </sheetData>
  <mergeCells count="12">
    <mergeCell ref="B4:C4"/>
    <mergeCell ref="D4:I4"/>
    <mergeCell ref="M4:N4"/>
    <mergeCell ref="B11:C11"/>
    <mergeCell ref="D11:I11"/>
    <mergeCell ref="M11:N11"/>
    <mergeCell ref="B25:C25"/>
    <mergeCell ref="D25:I25"/>
    <mergeCell ref="M25:N25"/>
    <mergeCell ref="B18:C18"/>
    <mergeCell ref="D18:I18"/>
    <mergeCell ref="M18:N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6EE3-541E-4CD9-90BE-18E39101BB22}">
  <dimension ref="A1:N44"/>
  <sheetViews>
    <sheetView workbookViewId="0">
      <selection activeCell="F50" sqref="F50"/>
    </sheetView>
  </sheetViews>
  <sheetFormatPr defaultColWidth="8.7265625" defaultRowHeight="15.5" x14ac:dyDescent="0.35"/>
  <cols>
    <col min="1" max="1" width="37.26953125" style="1" bestFit="1" customWidth="1"/>
    <col min="2" max="2" width="25.1796875" style="1" bestFit="1" customWidth="1"/>
    <col min="3" max="3" width="18.26953125" style="1" customWidth="1"/>
    <col min="4" max="4" width="28" style="1" bestFit="1" customWidth="1"/>
    <col min="5" max="5" width="32.26953125" style="1" bestFit="1" customWidth="1"/>
    <col min="6" max="6" width="18.7265625" style="1" bestFit="1" customWidth="1"/>
    <col min="7" max="7" width="24" style="1" bestFit="1" customWidth="1"/>
    <col min="8" max="8" width="19.26953125" style="1" bestFit="1" customWidth="1"/>
    <col min="9" max="9" width="17.81640625" style="1" bestFit="1" customWidth="1"/>
    <col min="10" max="14" width="14.7265625" style="1" customWidth="1"/>
    <col min="15" max="16384" width="8.7265625" style="1"/>
  </cols>
  <sheetData>
    <row r="1" spans="1:14" x14ac:dyDescent="0.35">
      <c r="A1" s="2" t="s">
        <v>0</v>
      </c>
      <c r="B1" s="5" t="s">
        <v>1</v>
      </c>
      <c r="C1" s="5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5">
      <c r="A2" s="3" t="s">
        <v>28</v>
      </c>
      <c r="B2" s="6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35">
      <c r="A4" s="7"/>
      <c r="B4" s="24" t="s">
        <v>48</v>
      </c>
      <c r="C4" s="25"/>
      <c r="D4" s="26" t="s">
        <v>3</v>
      </c>
      <c r="E4" s="26"/>
      <c r="F4" s="26"/>
      <c r="G4" s="26"/>
      <c r="H4" s="26"/>
      <c r="I4" s="26"/>
      <c r="J4" s="9" t="s">
        <v>4</v>
      </c>
      <c r="K4" s="8" t="s">
        <v>5</v>
      </c>
      <c r="L4" s="8" t="s">
        <v>6</v>
      </c>
      <c r="M4" s="26" t="s">
        <v>7</v>
      </c>
      <c r="N4" s="27"/>
    </row>
    <row r="5" spans="1:14" x14ac:dyDescent="0.35">
      <c r="A5" s="10" t="s">
        <v>8</v>
      </c>
      <c r="B5" s="11" t="s">
        <v>9</v>
      </c>
      <c r="C5" s="11" t="s">
        <v>10</v>
      </c>
      <c r="D5" s="11" t="s">
        <v>26</v>
      </c>
      <c r="E5" s="11" t="s">
        <v>27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16</v>
      </c>
      <c r="L5" s="11" t="s">
        <v>17</v>
      </c>
      <c r="M5" s="11" t="s">
        <v>18</v>
      </c>
      <c r="N5" s="11" t="s">
        <v>19</v>
      </c>
    </row>
    <row r="6" spans="1:14" x14ac:dyDescent="0.35">
      <c r="A6" s="15" t="s">
        <v>43</v>
      </c>
      <c r="B6" s="15" t="s">
        <v>44</v>
      </c>
      <c r="C6" s="15" t="s">
        <v>35</v>
      </c>
      <c r="D6" s="12" t="s">
        <v>20</v>
      </c>
      <c r="E6" s="12">
        <v>5</v>
      </c>
      <c r="F6" s="13" t="s">
        <v>21</v>
      </c>
      <c r="G6" s="13" t="s">
        <v>21</v>
      </c>
      <c r="H6" s="14">
        <v>36</v>
      </c>
      <c r="I6" s="18">
        <v>46569</v>
      </c>
      <c r="J6" s="13"/>
      <c r="K6" s="13"/>
      <c r="L6" s="13"/>
      <c r="M6" s="16">
        <f t="shared" ref="M6:M7" si="0">J6+K6</f>
        <v>0</v>
      </c>
      <c r="N6" s="23">
        <f t="shared" ref="N6:N7" si="1">(M6*H6)+L6</f>
        <v>0</v>
      </c>
    </row>
    <row r="7" spans="1:14" x14ac:dyDescent="0.35">
      <c r="A7" s="15" t="s">
        <v>43</v>
      </c>
      <c r="B7" s="15" t="s">
        <v>44</v>
      </c>
      <c r="C7" s="15" t="s">
        <v>35</v>
      </c>
      <c r="D7" s="12" t="s">
        <v>22</v>
      </c>
      <c r="E7" s="12" t="s">
        <v>23</v>
      </c>
      <c r="F7" s="13" t="s">
        <v>23</v>
      </c>
      <c r="G7" s="13" t="s">
        <v>23</v>
      </c>
      <c r="H7" s="14">
        <v>36</v>
      </c>
      <c r="I7" s="18">
        <v>46569</v>
      </c>
      <c r="J7" s="13"/>
      <c r="K7" s="13"/>
      <c r="L7" s="13"/>
      <c r="M7" s="16">
        <f t="shared" si="0"/>
        <v>0</v>
      </c>
      <c r="N7" s="23">
        <f t="shared" si="1"/>
        <v>0</v>
      </c>
    </row>
    <row r="8" spans="1:14" x14ac:dyDescent="0.35">
      <c r="A8" s="4"/>
      <c r="B8" s="4"/>
      <c r="C8" s="4"/>
      <c r="D8" s="4"/>
      <c r="E8" s="19" t="s">
        <v>31</v>
      </c>
      <c r="F8" s="20"/>
      <c r="G8" s="20"/>
      <c r="H8" s="20" t="s">
        <v>24</v>
      </c>
      <c r="I8" s="20" t="s">
        <v>15</v>
      </c>
      <c r="J8" s="20" t="s">
        <v>16</v>
      </c>
      <c r="K8" s="20" t="s">
        <v>16</v>
      </c>
      <c r="L8" s="20" t="s">
        <v>25</v>
      </c>
      <c r="M8" s="20" t="s">
        <v>18</v>
      </c>
      <c r="N8" s="20" t="s">
        <v>19</v>
      </c>
    </row>
    <row r="9" spans="1:14" x14ac:dyDescent="0.35">
      <c r="A9" s="4"/>
      <c r="B9" s="4"/>
      <c r="C9" s="4"/>
      <c r="D9" s="4"/>
      <c r="E9" s="21" t="s">
        <v>32</v>
      </c>
      <c r="F9" s="17" t="s">
        <v>33</v>
      </c>
      <c r="G9" s="17" t="s">
        <v>33</v>
      </c>
      <c r="H9" s="22">
        <v>36</v>
      </c>
      <c r="I9" s="18">
        <v>46569</v>
      </c>
      <c r="J9" s="13"/>
      <c r="K9" s="13"/>
      <c r="L9" s="13"/>
      <c r="M9" s="16">
        <f>J9+K9</f>
        <v>0</v>
      </c>
      <c r="N9" s="23">
        <f t="shared" ref="N9" si="2">(M9*H9)+L9</f>
        <v>0</v>
      </c>
    </row>
    <row r="11" spans="1:14" x14ac:dyDescent="0.35">
      <c r="A11" s="7"/>
      <c r="B11" s="24" t="s">
        <v>49</v>
      </c>
      <c r="C11" s="25"/>
      <c r="D11" s="26" t="s">
        <v>3</v>
      </c>
      <c r="E11" s="26"/>
      <c r="F11" s="26"/>
      <c r="G11" s="26"/>
      <c r="H11" s="26"/>
      <c r="I11" s="26"/>
      <c r="J11" s="9" t="s">
        <v>4</v>
      </c>
      <c r="K11" s="8" t="s">
        <v>5</v>
      </c>
      <c r="L11" s="8" t="s">
        <v>6</v>
      </c>
      <c r="M11" s="26" t="s">
        <v>7</v>
      </c>
      <c r="N11" s="27"/>
    </row>
    <row r="12" spans="1:14" x14ac:dyDescent="0.35">
      <c r="A12" s="10" t="s">
        <v>8</v>
      </c>
      <c r="B12" s="11" t="s">
        <v>9</v>
      </c>
      <c r="C12" s="11" t="s">
        <v>10</v>
      </c>
      <c r="D12" s="11" t="s">
        <v>26</v>
      </c>
      <c r="E12" s="11" t="s">
        <v>27</v>
      </c>
      <c r="F12" s="11" t="s">
        <v>12</v>
      </c>
      <c r="G12" s="11" t="s">
        <v>13</v>
      </c>
      <c r="H12" s="11" t="s">
        <v>14</v>
      </c>
      <c r="I12" s="11" t="s">
        <v>15</v>
      </c>
      <c r="J12" s="11" t="s">
        <v>16</v>
      </c>
      <c r="K12" s="11" t="s">
        <v>16</v>
      </c>
      <c r="L12" s="11" t="s">
        <v>17</v>
      </c>
      <c r="M12" s="11" t="s">
        <v>18</v>
      </c>
      <c r="N12" s="11" t="s">
        <v>19</v>
      </c>
    </row>
    <row r="13" spans="1:14" x14ac:dyDescent="0.35">
      <c r="A13" s="15" t="s">
        <v>45</v>
      </c>
      <c r="B13" s="15" t="s">
        <v>46</v>
      </c>
      <c r="C13" s="15" t="s">
        <v>35</v>
      </c>
      <c r="D13" s="12" t="s">
        <v>20</v>
      </c>
      <c r="E13" s="12">
        <v>5</v>
      </c>
      <c r="F13" s="13" t="s">
        <v>21</v>
      </c>
      <c r="G13" s="13" t="s">
        <v>21</v>
      </c>
      <c r="H13" s="14">
        <v>36</v>
      </c>
      <c r="I13" s="18">
        <v>46569</v>
      </c>
      <c r="J13" s="13"/>
      <c r="K13" s="13"/>
      <c r="L13" s="13"/>
      <c r="M13" s="16">
        <f t="shared" ref="M13:M14" si="3">J13+K13</f>
        <v>0</v>
      </c>
      <c r="N13" s="23">
        <f t="shared" ref="N13:N14" si="4">(M13*H13)+L13</f>
        <v>0</v>
      </c>
    </row>
    <row r="14" spans="1:14" x14ac:dyDescent="0.35">
      <c r="A14" s="15" t="s">
        <v>45</v>
      </c>
      <c r="B14" s="15" t="s">
        <v>46</v>
      </c>
      <c r="C14" s="15" t="s">
        <v>35</v>
      </c>
      <c r="D14" s="12" t="s">
        <v>22</v>
      </c>
      <c r="E14" s="12" t="s">
        <v>23</v>
      </c>
      <c r="F14" s="13" t="s">
        <v>23</v>
      </c>
      <c r="G14" s="13" t="s">
        <v>23</v>
      </c>
      <c r="H14" s="14">
        <v>36</v>
      </c>
      <c r="I14" s="18">
        <v>46569</v>
      </c>
      <c r="J14" s="13"/>
      <c r="K14" s="13"/>
      <c r="L14" s="13"/>
      <c r="M14" s="16">
        <f t="shared" si="3"/>
        <v>0</v>
      </c>
      <c r="N14" s="23">
        <f t="shared" si="4"/>
        <v>0</v>
      </c>
    </row>
    <row r="15" spans="1:14" x14ac:dyDescent="0.35">
      <c r="A15" s="4"/>
      <c r="B15" s="4"/>
      <c r="C15" s="4"/>
      <c r="D15" s="4"/>
      <c r="E15" s="19" t="s">
        <v>31</v>
      </c>
      <c r="F15" s="20"/>
      <c r="G15" s="20"/>
      <c r="H15" s="20" t="s">
        <v>24</v>
      </c>
      <c r="I15" s="20" t="s">
        <v>15</v>
      </c>
      <c r="J15" s="20" t="s">
        <v>16</v>
      </c>
      <c r="K15" s="20" t="s">
        <v>16</v>
      </c>
      <c r="L15" s="20" t="s">
        <v>25</v>
      </c>
      <c r="M15" s="20" t="s">
        <v>18</v>
      </c>
      <c r="N15" s="20" t="s">
        <v>19</v>
      </c>
    </row>
    <row r="16" spans="1:14" x14ac:dyDescent="0.35">
      <c r="A16" s="4"/>
      <c r="B16" s="4"/>
      <c r="C16" s="4"/>
      <c r="D16" s="4"/>
      <c r="E16" s="21" t="s">
        <v>32</v>
      </c>
      <c r="F16" s="17" t="s">
        <v>33</v>
      </c>
      <c r="G16" s="17" t="s">
        <v>33</v>
      </c>
      <c r="H16" s="22">
        <v>36</v>
      </c>
      <c r="I16" s="18">
        <v>46569</v>
      </c>
      <c r="J16" s="13"/>
      <c r="K16" s="13"/>
      <c r="L16" s="13"/>
      <c r="M16" s="16">
        <f>J16+K16</f>
        <v>0</v>
      </c>
      <c r="N16" s="23">
        <f t="shared" ref="N16" si="5">(M16*H16)+L16</f>
        <v>0</v>
      </c>
    </row>
    <row r="18" spans="1:14" x14ac:dyDescent="0.35">
      <c r="A18" s="7"/>
      <c r="B18" s="24" t="s">
        <v>50</v>
      </c>
      <c r="C18" s="25"/>
      <c r="D18" s="26" t="s">
        <v>3</v>
      </c>
      <c r="E18" s="26"/>
      <c r="F18" s="26"/>
      <c r="G18" s="26"/>
      <c r="H18" s="26"/>
      <c r="I18" s="26"/>
      <c r="J18" s="9" t="s">
        <v>4</v>
      </c>
      <c r="K18" s="8" t="s">
        <v>5</v>
      </c>
      <c r="L18" s="8" t="s">
        <v>6</v>
      </c>
      <c r="M18" s="26" t="s">
        <v>7</v>
      </c>
      <c r="N18" s="27"/>
    </row>
    <row r="19" spans="1:14" x14ac:dyDescent="0.35">
      <c r="A19" s="10" t="s">
        <v>8</v>
      </c>
      <c r="B19" s="11" t="s">
        <v>9</v>
      </c>
      <c r="C19" s="11" t="s">
        <v>10</v>
      </c>
      <c r="D19" s="11" t="s">
        <v>26</v>
      </c>
      <c r="E19" s="11" t="s">
        <v>27</v>
      </c>
      <c r="F19" s="11" t="s">
        <v>12</v>
      </c>
      <c r="G19" s="11" t="s">
        <v>13</v>
      </c>
      <c r="H19" s="11" t="s">
        <v>14</v>
      </c>
      <c r="I19" s="11" t="s">
        <v>15</v>
      </c>
      <c r="J19" s="11" t="s">
        <v>16</v>
      </c>
      <c r="K19" s="11" t="s">
        <v>16</v>
      </c>
      <c r="L19" s="11" t="s">
        <v>17</v>
      </c>
      <c r="M19" s="11" t="s">
        <v>18</v>
      </c>
      <c r="N19" s="11" t="s">
        <v>19</v>
      </c>
    </row>
    <row r="20" spans="1:14" x14ac:dyDescent="0.35">
      <c r="A20" s="15" t="s">
        <v>34</v>
      </c>
      <c r="B20" s="15" t="s">
        <v>36</v>
      </c>
      <c r="C20" s="15" t="s">
        <v>35</v>
      </c>
      <c r="D20" s="12" t="s">
        <v>20</v>
      </c>
      <c r="E20" s="12">
        <v>1</v>
      </c>
      <c r="F20" s="13" t="s">
        <v>21</v>
      </c>
      <c r="G20" s="13" t="s">
        <v>21</v>
      </c>
      <c r="H20" s="14">
        <v>36</v>
      </c>
      <c r="I20" s="18">
        <v>46569</v>
      </c>
      <c r="J20" s="13"/>
      <c r="K20" s="13"/>
      <c r="L20" s="13"/>
      <c r="M20" s="16">
        <f t="shared" ref="M20:M21" si="6">J20+K20</f>
        <v>0</v>
      </c>
      <c r="N20" s="23">
        <f t="shared" ref="N20:N21" si="7">(M20*H20)+L20</f>
        <v>0</v>
      </c>
    </row>
    <row r="21" spans="1:14" x14ac:dyDescent="0.35">
      <c r="A21" s="15" t="s">
        <v>34</v>
      </c>
      <c r="B21" s="15" t="s">
        <v>36</v>
      </c>
      <c r="C21" s="15" t="s">
        <v>35</v>
      </c>
      <c r="D21" s="12" t="s">
        <v>22</v>
      </c>
      <c r="E21" s="12" t="s">
        <v>23</v>
      </c>
      <c r="F21" s="13" t="s">
        <v>23</v>
      </c>
      <c r="G21" s="13" t="s">
        <v>23</v>
      </c>
      <c r="H21" s="14">
        <v>36</v>
      </c>
      <c r="I21" s="18">
        <v>46569</v>
      </c>
      <c r="J21" s="13"/>
      <c r="K21" s="13"/>
      <c r="L21" s="13"/>
      <c r="M21" s="16">
        <f t="shared" si="6"/>
        <v>0</v>
      </c>
      <c r="N21" s="23">
        <f t="shared" si="7"/>
        <v>0</v>
      </c>
    </row>
    <row r="22" spans="1:14" x14ac:dyDescent="0.35">
      <c r="A22" s="4"/>
      <c r="B22" s="4"/>
      <c r="C22" s="4"/>
      <c r="D22" s="4"/>
      <c r="E22" s="19" t="s">
        <v>31</v>
      </c>
      <c r="F22" s="20"/>
      <c r="G22" s="20"/>
      <c r="H22" s="20" t="s">
        <v>24</v>
      </c>
      <c r="I22" s="20" t="s">
        <v>15</v>
      </c>
      <c r="J22" s="20" t="s">
        <v>16</v>
      </c>
      <c r="K22" s="20" t="s">
        <v>16</v>
      </c>
      <c r="L22" s="20" t="s">
        <v>25</v>
      </c>
      <c r="M22" s="20" t="s">
        <v>18</v>
      </c>
      <c r="N22" s="20" t="s">
        <v>19</v>
      </c>
    </row>
    <row r="23" spans="1:14" x14ac:dyDescent="0.35">
      <c r="A23" s="4"/>
      <c r="B23" s="4"/>
      <c r="C23" s="4"/>
      <c r="D23" s="4"/>
      <c r="E23" s="21" t="s">
        <v>32</v>
      </c>
      <c r="F23" s="17" t="s">
        <v>33</v>
      </c>
      <c r="G23" s="17" t="s">
        <v>33</v>
      </c>
      <c r="H23" s="22">
        <v>36</v>
      </c>
      <c r="I23" s="18">
        <v>46569</v>
      </c>
      <c r="J23" s="13"/>
      <c r="K23" s="13"/>
      <c r="L23" s="13"/>
      <c r="M23" s="16">
        <f>J23+K23</f>
        <v>0</v>
      </c>
      <c r="N23" s="23">
        <f t="shared" ref="N23" si="8">(M23*H23)+L23</f>
        <v>0</v>
      </c>
    </row>
    <row r="25" spans="1:14" x14ac:dyDescent="0.35">
      <c r="A25" s="7"/>
      <c r="B25" s="24" t="s">
        <v>51</v>
      </c>
      <c r="C25" s="25"/>
      <c r="D25" s="26" t="s">
        <v>3</v>
      </c>
      <c r="E25" s="26"/>
      <c r="F25" s="26"/>
      <c r="G25" s="26"/>
      <c r="H25" s="26"/>
      <c r="I25" s="26"/>
      <c r="J25" s="9" t="s">
        <v>4</v>
      </c>
      <c r="K25" s="8" t="s">
        <v>5</v>
      </c>
      <c r="L25" s="8" t="s">
        <v>6</v>
      </c>
      <c r="M25" s="26" t="s">
        <v>7</v>
      </c>
      <c r="N25" s="27"/>
    </row>
    <row r="26" spans="1:14" x14ac:dyDescent="0.35">
      <c r="A26" s="10" t="s">
        <v>8</v>
      </c>
      <c r="B26" s="11" t="s">
        <v>9</v>
      </c>
      <c r="C26" s="11" t="s">
        <v>10</v>
      </c>
      <c r="D26" s="11" t="s">
        <v>26</v>
      </c>
      <c r="E26" s="11" t="s">
        <v>27</v>
      </c>
      <c r="F26" s="11" t="s">
        <v>12</v>
      </c>
      <c r="G26" s="11" t="s">
        <v>13</v>
      </c>
      <c r="H26" s="11" t="s">
        <v>14</v>
      </c>
      <c r="I26" s="11" t="s">
        <v>15</v>
      </c>
      <c r="J26" s="11" t="s">
        <v>16</v>
      </c>
      <c r="K26" s="11" t="s">
        <v>16</v>
      </c>
      <c r="L26" s="11" t="s">
        <v>17</v>
      </c>
      <c r="M26" s="11" t="s">
        <v>18</v>
      </c>
      <c r="N26" s="11" t="s">
        <v>19</v>
      </c>
    </row>
    <row r="27" spans="1:14" x14ac:dyDescent="0.35">
      <c r="A27" s="15" t="s">
        <v>39</v>
      </c>
      <c r="B27" s="15" t="s">
        <v>40</v>
      </c>
      <c r="C27" s="15" t="s">
        <v>35</v>
      </c>
      <c r="D27" s="12" t="s">
        <v>20</v>
      </c>
      <c r="E27" s="12">
        <v>1</v>
      </c>
      <c r="F27" s="13" t="s">
        <v>21</v>
      </c>
      <c r="G27" s="13" t="s">
        <v>21</v>
      </c>
      <c r="H27" s="14">
        <v>36</v>
      </c>
      <c r="I27" s="18">
        <v>46569</v>
      </c>
      <c r="J27" s="13"/>
      <c r="K27" s="13"/>
      <c r="L27" s="13"/>
      <c r="M27" s="16">
        <f t="shared" ref="M27:M28" si="9">J27+K27</f>
        <v>0</v>
      </c>
      <c r="N27" s="23">
        <f t="shared" ref="N27:N28" si="10">(M27*H27)+L27</f>
        <v>0</v>
      </c>
    </row>
    <row r="28" spans="1:14" x14ac:dyDescent="0.35">
      <c r="A28" s="15" t="s">
        <v>39</v>
      </c>
      <c r="B28" s="15" t="s">
        <v>40</v>
      </c>
      <c r="C28" s="15" t="s">
        <v>35</v>
      </c>
      <c r="D28" s="12" t="s">
        <v>22</v>
      </c>
      <c r="E28" s="12" t="s">
        <v>23</v>
      </c>
      <c r="F28" s="13" t="s">
        <v>23</v>
      </c>
      <c r="G28" s="13" t="s">
        <v>23</v>
      </c>
      <c r="H28" s="14">
        <v>36</v>
      </c>
      <c r="I28" s="18">
        <v>46569</v>
      </c>
      <c r="J28" s="13"/>
      <c r="K28" s="13"/>
      <c r="L28" s="13"/>
      <c r="M28" s="16">
        <f t="shared" si="9"/>
        <v>0</v>
      </c>
      <c r="N28" s="23">
        <f t="shared" si="10"/>
        <v>0</v>
      </c>
    </row>
    <row r="29" spans="1:14" x14ac:dyDescent="0.35">
      <c r="A29" s="4"/>
      <c r="B29" s="4"/>
      <c r="C29" s="4"/>
      <c r="D29" s="4"/>
      <c r="E29" s="19" t="s">
        <v>31</v>
      </c>
      <c r="F29" s="20"/>
      <c r="G29" s="20"/>
      <c r="H29" s="20" t="s">
        <v>24</v>
      </c>
      <c r="I29" s="20" t="s">
        <v>15</v>
      </c>
      <c r="J29" s="20" t="s">
        <v>16</v>
      </c>
      <c r="K29" s="20" t="s">
        <v>16</v>
      </c>
      <c r="L29" s="20" t="s">
        <v>25</v>
      </c>
      <c r="M29" s="20" t="s">
        <v>18</v>
      </c>
      <c r="N29" s="20" t="s">
        <v>19</v>
      </c>
    </row>
    <row r="30" spans="1:14" x14ac:dyDescent="0.35">
      <c r="A30" s="4"/>
      <c r="B30" s="4"/>
      <c r="C30" s="4"/>
      <c r="D30" s="4"/>
      <c r="E30" s="21" t="s">
        <v>32</v>
      </c>
      <c r="F30" s="17" t="s">
        <v>33</v>
      </c>
      <c r="G30" s="17" t="s">
        <v>33</v>
      </c>
      <c r="H30" s="22">
        <v>36</v>
      </c>
      <c r="I30" s="18">
        <v>46569</v>
      </c>
      <c r="J30" s="13"/>
      <c r="K30" s="13"/>
      <c r="L30" s="13"/>
      <c r="M30" s="16">
        <f>J30+K30</f>
        <v>0</v>
      </c>
      <c r="N30" s="23">
        <f t="shared" ref="N30" si="11">(M30*H30)+L30</f>
        <v>0</v>
      </c>
    </row>
    <row r="32" spans="1:14" x14ac:dyDescent="0.35">
      <c r="A32" s="7"/>
      <c r="B32" s="24" t="s">
        <v>52</v>
      </c>
      <c r="C32" s="25"/>
      <c r="D32" s="26" t="s">
        <v>3</v>
      </c>
      <c r="E32" s="26"/>
      <c r="F32" s="26"/>
      <c r="G32" s="26"/>
      <c r="H32" s="26"/>
      <c r="I32" s="26"/>
      <c r="J32" s="9" t="s">
        <v>4</v>
      </c>
      <c r="K32" s="8" t="s">
        <v>5</v>
      </c>
      <c r="L32" s="8" t="s">
        <v>6</v>
      </c>
      <c r="M32" s="26" t="s">
        <v>7</v>
      </c>
      <c r="N32" s="27"/>
    </row>
    <row r="33" spans="1:14" x14ac:dyDescent="0.35">
      <c r="A33" s="10" t="s">
        <v>8</v>
      </c>
      <c r="B33" s="11" t="s">
        <v>9</v>
      </c>
      <c r="C33" s="11" t="s">
        <v>10</v>
      </c>
      <c r="D33" s="11" t="s">
        <v>26</v>
      </c>
      <c r="E33" s="11" t="s">
        <v>27</v>
      </c>
      <c r="F33" s="11" t="s">
        <v>12</v>
      </c>
      <c r="G33" s="11" t="s">
        <v>13</v>
      </c>
      <c r="H33" s="11" t="s">
        <v>14</v>
      </c>
      <c r="I33" s="11" t="s">
        <v>15</v>
      </c>
      <c r="J33" s="11" t="s">
        <v>16</v>
      </c>
      <c r="K33" s="11" t="s">
        <v>16</v>
      </c>
      <c r="L33" s="11" t="s">
        <v>17</v>
      </c>
      <c r="M33" s="11" t="s">
        <v>18</v>
      </c>
      <c r="N33" s="11" t="s">
        <v>19</v>
      </c>
    </row>
    <row r="34" spans="1:14" x14ac:dyDescent="0.35">
      <c r="A34" s="15" t="s">
        <v>41</v>
      </c>
      <c r="B34" s="15" t="s">
        <v>42</v>
      </c>
      <c r="C34" s="15" t="s">
        <v>35</v>
      </c>
      <c r="D34" s="12" t="s">
        <v>20</v>
      </c>
      <c r="E34" s="12">
        <v>1</v>
      </c>
      <c r="F34" s="13" t="s">
        <v>21</v>
      </c>
      <c r="G34" s="13" t="s">
        <v>21</v>
      </c>
      <c r="H34" s="14">
        <v>36</v>
      </c>
      <c r="I34" s="18">
        <v>46569</v>
      </c>
      <c r="J34" s="13"/>
      <c r="K34" s="13"/>
      <c r="L34" s="13"/>
      <c r="M34" s="16">
        <f t="shared" ref="M34:M35" si="12">J34+K34</f>
        <v>0</v>
      </c>
      <c r="N34" s="23">
        <f t="shared" ref="N34:N35" si="13">(M34*H34)+L34</f>
        <v>0</v>
      </c>
    </row>
    <row r="35" spans="1:14" x14ac:dyDescent="0.35">
      <c r="A35" s="15" t="s">
        <v>41</v>
      </c>
      <c r="B35" s="15" t="s">
        <v>42</v>
      </c>
      <c r="C35" s="15" t="s">
        <v>35</v>
      </c>
      <c r="D35" s="12" t="s">
        <v>22</v>
      </c>
      <c r="E35" s="12" t="s">
        <v>23</v>
      </c>
      <c r="F35" s="13" t="s">
        <v>23</v>
      </c>
      <c r="G35" s="13" t="s">
        <v>23</v>
      </c>
      <c r="H35" s="14">
        <v>36</v>
      </c>
      <c r="I35" s="18">
        <v>46569</v>
      </c>
      <c r="J35" s="13"/>
      <c r="K35" s="13"/>
      <c r="L35" s="13"/>
      <c r="M35" s="16">
        <f t="shared" si="12"/>
        <v>0</v>
      </c>
      <c r="N35" s="23">
        <f t="shared" si="13"/>
        <v>0</v>
      </c>
    </row>
    <row r="36" spans="1:14" x14ac:dyDescent="0.35">
      <c r="A36" s="4"/>
      <c r="B36" s="4"/>
      <c r="C36" s="4"/>
      <c r="D36" s="4"/>
      <c r="E36" s="19" t="s">
        <v>31</v>
      </c>
      <c r="F36" s="20"/>
      <c r="G36" s="20"/>
      <c r="H36" s="20" t="s">
        <v>24</v>
      </c>
      <c r="I36" s="20" t="s">
        <v>15</v>
      </c>
      <c r="J36" s="20" t="s">
        <v>16</v>
      </c>
      <c r="K36" s="20" t="s">
        <v>16</v>
      </c>
      <c r="L36" s="20" t="s">
        <v>25</v>
      </c>
      <c r="M36" s="20" t="s">
        <v>18</v>
      </c>
      <c r="N36" s="20" t="s">
        <v>19</v>
      </c>
    </row>
    <row r="37" spans="1:14" x14ac:dyDescent="0.35">
      <c r="A37" s="4"/>
      <c r="B37" s="4"/>
      <c r="C37" s="4"/>
      <c r="D37" s="4"/>
      <c r="E37" s="21" t="s">
        <v>32</v>
      </c>
      <c r="F37" s="17" t="s">
        <v>33</v>
      </c>
      <c r="G37" s="17" t="s">
        <v>33</v>
      </c>
      <c r="H37" s="22">
        <v>36</v>
      </c>
      <c r="I37" s="18">
        <v>46569</v>
      </c>
      <c r="J37" s="13"/>
      <c r="K37" s="13"/>
      <c r="L37" s="13"/>
      <c r="M37" s="16">
        <f>J37+K37</f>
        <v>0</v>
      </c>
      <c r="N37" s="23">
        <f t="shared" ref="N37" si="14">(M37*H37)+L37</f>
        <v>0</v>
      </c>
    </row>
    <row r="39" spans="1:14" x14ac:dyDescent="0.35">
      <c r="A39" s="7"/>
      <c r="B39" s="24" t="s">
        <v>53</v>
      </c>
      <c r="C39" s="25"/>
      <c r="D39" s="26" t="s">
        <v>3</v>
      </c>
      <c r="E39" s="26"/>
      <c r="F39" s="26"/>
      <c r="G39" s="26"/>
      <c r="H39" s="26"/>
      <c r="I39" s="26"/>
      <c r="J39" s="9" t="s">
        <v>4</v>
      </c>
      <c r="K39" s="8" t="s">
        <v>5</v>
      </c>
      <c r="L39" s="8" t="s">
        <v>6</v>
      </c>
      <c r="M39" s="26" t="s">
        <v>7</v>
      </c>
      <c r="N39" s="27"/>
    </row>
    <row r="40" spans="1:14" x14ac:dyDescent="0.35">
      <c r="A40" s="10" t="s">
        <v>8</v>
      </c>
      <c r="B40" s="11" t="s">
        <v>9</v>
      </c>
      <c r="C40" s="11" t="s">
        <v>10</v>
      </c>
      <c r="D40" s="11" t="s">
        <v>26</v>
      </c>
      <c r="E40" s="11" t="s">
        <v>27</v>
      </c>
      <c r="F40" s="11" t="s">
        <v>12</v>
      </c>
      <c r="G40" s="11" t="s">
        <v>13</v>
      </c>
      <c r="H40" s="11" t="s">
        <v>14</v>
      </c>
      <c r="I40" s="11" t="s">
        <v>15</v>
      </c>
      <c r="J40" s="11" t="s">
        <v>16</v>
      </c>
      <c r="K40" s="11" t="s">
        <v>16</v>
      </c>
      <c r="L40" s="11" t="s">
        <v>17</v>
      </c>
      <c r="M40" s="11" t="s">
        <v>18</v>
      </c>
      <c r="N40" s="11" t="s">
        <v>19</v>
      </c>
    </row>
    <row r="41" spans="1:14" x14ac:dyDescent="0.35">
      <c r="A41" s="15" t="s">
        <v>43</v>
      </c>
      <c r="B41" s="15" t="s">
        <v>44</v>
      </c>
      <c r="C41" s="15" t="s">
        <v>35</v>
      </c>
      <c r="D41" s="12" t="s">
        <v>20</v>
      </c>
      <c r="E41" s="12">
        <v>1</v>
      </c>
      <c r="F41" s="13" t="s">
        <v>21</v>
      </c>
      <c r="G41" s="13" t="s">
        <v>21</v>
      </c>
      <c r="H41" s="14">
        <v>36</v>
      </c>
      <c r="I41" s="18">
        <v>46569</v>
      </c>
      <c r="J41" s="13"/>
      <c r="K41" s="13"/>
      <c r="L41" s="13"/>
      <c r="M41" s="16">
        <f t="shared" ref="M41:M42" si="15">J41+K41</f>
        <v>0</v>
      </c>
      <c r="N41" s="23">
        <f t="shared" ref="N41:N42" si="16">(M41*H41)+L41</f>
        <v>0</v>
      </c>
    </row>
    <row r="42" spans="1:14" x14ac:dyDescent="0.35">
      <c r="A42" s="15" t="s">
        <v>43</v>
      </c>
      <c r="B42" s="15" t="s">
        <v>44</v>
      </c>
      <c r="C42" s="15" t="s">
        <v>35</v>
      </c>
      <c r="D42" s="12" t="s">
        <v>22</v>
      </c>
      <c r="E42" s="12" t="s">
        <v>23</v>
      </c>
      <c r="F42" s="13" t="s">
        <v>23</v>
      </c>
      <c r="G42" s="13" t="s">
        <v>23</v>
      </c>
      <c r="H42" s="14">
        <v>36</v>
      </c>
      <c r="I42" s="18">
        <v>46569</v>
      </c>
      <c r="J42" s="13"/>
      <c r="K42" s="13"/>
      <c r="L42" s="13"/>
      <c r="M42" s="16">
        <f t="shared" si="15"/>
        <v>0</v>
      </c>
      <c r="N42" s="23">
        <f t="shared" si="16"/>
        <v>0</v>
      </c>
    </row>
    <row r="43" spans="1:14" x14ac:dyDescent="0.35">
      <c r="A43" s="4"/>
      <c r="B43" s="4"/>
      <c r="C43" s="4"/>
      <c r="D43" s="4"/>
      <c r="E43" s="19" t="s">
        <v>31</v>
      </c>
      <c r="F43" s="20"/>
      <c r="G43" s="20"/>
      <c r="H43" s="20" t="s">
        <v>24</v>
      </c>
      <c r="I43" s="20" t="s">
        <v>15</v>
      </c>
      <c r="J43" s="20" t="s">
        <v>16</v>
      </c>
      <c r="K43" s="20" t="s">
        <v>16</v>
      </c>
      <c r="L43" s="20" t="s">
        <v>25</v>
      </c>
      <c r="M43" s="20" t="s">
        <v>18</v>
      </c>
      <c r="N43" s="20" t="s">
        <v>19</v>
      </c>
    </row>
    <row r="44" spans="1:14" x14ac:dyDescent="0.35">
      <c r="A44" s="4"/>
      <c r="B44" s="4"/>
      <c r="C44" s="4"/>
      <c r="D44" s="4"/>
      <c r="E44" s="21" t="s">
        <v>32</v>
      </c>
      <c r="F44" s="17" t="s">
        <v>33</v>
      </c>
      <c r="G44" s="17" t="s">
        <v>33</v>
      </c>
      <c r="H44" s="22">
        <v>36</v>
      </c>
      <c r="I44" s="18">
        <v>46569</v>
      </c>
      <c r="J44" s="13"/>
      <c r="K44" s="13"/>
      <c r="L44" s="13"/>
      <c r="M44" s="16">
        <f>J44+K44</f>
        <v>0</v>
      </c>
      <c r="N44" s="23">
        <f t="shared" ref="N44" si="17">(M44*H44)+L44</f>
        <v>0</v>
      </c>
    </row>
  </sheetData>
  <mergeCells count="18">
    <mergeCell ref="B4:C4"/>
    <mergeCell ref="D4:I4"/>
    <mergeCell ref="M4:N4"/>
    <mergeCell ref="B11:C11"/>
    <mergeCell ref="D11:I11"/>
    <mergeCell ref="M11:N11"/>
    <mergeCell ref="B18:C18"/>
    <mergeCell ref="D18:I18"/>
    <mergeCell ref="M18:N18"/>
    <mergeCell ref="B25:C25"/>
    <mergeCell ref="D25:I25"/>
    <mergeCell ref="M25:N25"/>
    <mergeCell ref="B39:C39"/>
    <mergeCell ref="D39:I39"/>
    <mergeCell ref="M39:N39"/>
    <mergeCell ref="B32:C32"/>
    <mergeCell ref="D32:I32"/>
    <mergeCell ref="M32:N3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b33529390436d4baf8eea39cc82adb72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2ccd80d02c2a8b60fe0bcaa5e3d4a318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7892C4-7736-496F-AEAA-9CF57DDBC6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66841E-969E-4378-8739-9278E27F40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CDC29D-A04C-46C6-8452-26055277965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Business Class Internet</vt:lpstr>
      <vt:lpstr>Dedicated Internet Access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2026-10-20T17:11:22Z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12908500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