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usd1.sharepoint.com/sites/SL-Purchase/Shared Documents/27/Solicitations/27-029-TUSD1 Cabling (eRate)/"/>
    </mc:Choice>
  </mc:AlternateContent>
  <xr:revisionPtr revIDLastSave="0" documentId="8_{F18E8EF7-849B-42F3-9259-E38DDC0E6BD2}" xr6:coauthVersionLast="47" xr6:coauthVersionMax="47" xr10:uidLastSave="{00000000-0000-0000-0000-000000000000}"/>
  <bookViews>
    <workbookView xWindow="-120" yWindow="-120" windowWidth="29040" windowHeight="15720" tabRatio="669" xr2:uid="{4B386870-23FA-46D7-872A-E3CBA2C110A7}"/>
  </bookViews>
  <sheets>
    <sheet name="ALL OAP" sheetId="37" r:id="rId1"/>
    <sheet name="2027 Banks" sheetId="2" r:id="rId2"/>
    <sheet name="2027 Borman" sheetId="38" r:id="rId3"/>
    <sheet name="2027 Dietz" sheetId="39" r:id="rId4"/>
    <sheet name="2027 Drachman" sheetId="40" r:id="rId5"/>
    <sheet name="2027 Fruchtendler" sheetId="41" r:id="rId6"/>
    <sheet name="2027 McCorkle" sheetId="42" r:id="rId7"/>
    <sheet name="2027 Mission View" sheetId="43" r:id="rId8"/>
    <sheet name="2027 Ochoa" sheetId="44" r:id="rId9"/>
    <sheet name="2027 Oyama" sheetId="51" r:id="rId10"/>
    <sheet name="2027 Pistor" sheetId="45" r:id="rId11"/>
    <sheet name="2027 Safford" sheetId="46" r:id="rId12"/>
    <sheet name="2027 Utterback" sheetId="47" r:id="rId13"/>
    <sheet name="2027 Vail" sheetId="48" r:id="rId14"/>
    <sheet name="2028 Borton" sheetId="19" r:id="rId15"/>
    <sheet name="2028 Doolen" sheetId="20" r:id="rId16"/>
    <sheet name="2028 Gridley" sheetId="23" r:id="rId17"/>
    <sheet name="2028 Holladay" sheetId="24" r:id="rId18"/>
    <sheet name="2028 Hollinger" sheetId="25" r:id="rId19"/>
    <sheet name="2028 Kellond" sheetId="26" r:id="rId20"/>
    <sheet name="2028 Mansfeld" sheetId="28" r:id="rId21"/>
    <sheet name="2028 Marshall" sheetId="30" r:id="rId22"/>
    <sheet name="2028 Maxwell" sheetId="31" r:id="rId23"/>
    <sheet name="2028 Miles" sheetId="32" r:id="rId24"/>
    <sheet name="2028 Roberts-Naylor" sheetId="33" r:id="rId25"/>
    <sheet name="2028 Roskruge" sheetId="49" r:id="rId26"/>
    <sheet name="2028 Wright" sheetId="50" r:id="rId2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37" l="1"/>
  <c r="D29" i="37" s="1"/>
  <c r="D26" i="37"/>
  <c r="D28" i="37"/>
  <c r="D17" i="37"/>
  <c r="D14" i="37"/>
  <c r="D13" i="37"/>
  <c r="D12" i="37"/>
  <c r="D11" i="37"/>
  <c r="D10" i="37"/>
  <c r="D9" i="37"/>
  <c r="D8" i="37"/>
  <c r="D7" i="37"/>
  <c r="B4" i="37"/>
  <c r="B5" i="37"/>
  <c r="B7" i="37"/>
  <c r="B8" i="37"/>
  <c r="B9" i="37"/>
  <c r="B10" i="37"/>
  <c r="B11" i="37"/>
  <c r="B12" i="37"/>
  <c r="B13" i="37"/>
  <c r="B14" i="37"/>
  <c r="B3" i="37"/>
  <c r="B17" i="50"/>
  <c r="D17" i="50" s="1"/>
  <c r="D27" i="50" s="1"/>
  <c r="D14" i="50"/>
  <c r="D13" i="50"/>
  <c r="D12" i="50"/>
  <c r="D11" i="50"/>
  <c r="D10" i="50"/>
  <c r="D9" i="50"/>
  <c r="D8" i="50"/>
  <c r="D7" i="50"/>
  <c r="D26" i="50" s="1"/>
  <c r="B5" i="50"/>
  <c r="B4" i="50"/>
  <c r="D26" i="51"/>
  <c r="D28" i="51" s="1"/>
  <c r="B17" i="51"/>
  <c r="D17" i="51" s="1"/>
  <c r="D27" i="51" s="1"/>
  <c r="D14" i="51"/>
  <c r="D13" i="51"/>
  <c r="D12" i="51"/>
  <c r="D11" i="51"/>
  <c r="D10" i="51"/>
  <c r="D9" i="51"/>
  <c r="D8" i="51"/>
  <c r="D7" i="51"/>
  <c r="B5" i="51"/>
  <c r="B4" i="51"/>
  <c r="B17" i="49"/>
  <c r="D17" i="49" s="1"/>
  <c r="D27" i="49" s="1"/>
  <c r="D14" i="49"/>
  <c r="D13" i="49"/>
  <c r="D12" i="49"/>
  <c r="D11" i="49"/>
  <c r="D10" i="49"/>
  <c r="D9" i="49"/>
  <c r="D8" i="49"/>
  <c r="D26" i="49" s="1"/>
  <c r="D7" i="49"/>
  <c r="B5" i="49"/>
  <c r="B4" i="49"/>
  <c r="B17" i="48"/>
  <c r="D17" i="48" s="1"/>
  <c r="D27" i="48" s="1"/>
  <c r="D14" i="48"/>
  <c r="D13" i="48"/>
  <c r="D12" i="48"/>
  <c r="D11" i="48"/>
  <c r="D10" i="48"/>
  <c r="D9" i="48"/>
  <c r="D8" i="48"/>
  <c r="D7" i="48"/>
  <c r="D26" i="48" s="1"/>
  <c r="B5" i="48"/>
  <c r="B4" i="48"/>
  <c r="D17" i="47"/>
  <c r="D27" i="47" s="1"/>
  <c r="B17" i="47"/>
  <c r="D14" i="47"/>
  <c r="D13" i="47"/>
  <c r="D12" i="47"/>
  <c r="D11" i="47"/>
  <c r="D10" i="47"/>
  <c r="D9" i="47"/>
  <c r="D8" i="47"/>
  <c r="D7" i="47"/>
  <c r="D26" i="47" s="1"/>
  <c r="B5" i="47"/>
  <c r="B4" i="47"/>
  <c r="B17" i="46"/>
  <c r="D17" i="46" s="1"/>
  <c r="D27" i="46" s="1"/>
  <c r="D14" i="46"/>
  <c r="D13" i="46"/>
  <c r="D12" i="46"/>
  <c r="D11" i="46"/>
  <c r="D10" i="46"/>
  <c r="D9" i="46"/>
  <c r="D26" i="46" s="1"/>
  <c r="D8" i="46"/>
  <c r="D7" i="46"/>
  <c r="B5" i="46"/>
  <c r="B4" i="46"/>
  <c r="D17" i="45"/>
  <c r="D27" i="45" s="1"/>
  <c r="B17" i="45"/>
  <c r="D14" i="45"/>
  <c r="D13" i="45"/>
  <c r="D12" i="45"/>
  <c r="D11" i="45"/>
  <c r="D10" i="45"/>
  <c r="D9" i="45"/>
  <c r="D8" i="45"/>
  <c r="D7" i="45"/>
  <c r="D26" i="45" s="1"/>
  <c r="B5" i="45"/>
  <c r="B4" i="45"/>
  <c r="D17" i="44"/>
  <c r="D27" i="44" s="1"/>
  <c r="B17" i="44"/>
  <c r="D14" i="44"/>
  <c r="D13" i="44"/>
  <c r="D12" i="44"/>
  <c r="D11" i="44"/>
  <c r="D10" i="44"/>
  <c r="D9" i="44"/>
  <c r="D8" i="44"/>
  <c r="D26" i="44" s="1"/>
  <c r="D7" i="44"/>
  <c r="B5" i="44"/>
  <c r="B4" i="44"/>
  <c r="B17" i="43"/>
  <c r="D17" i="43" s="1"/>
  <c r="D27" i="43" s="1"/>
  <c r="D14" i="43"/>
  <c r="D13" i="43"/>
  <c r="D12" i="43"/>
  <c r="D11" i="43"/>
  <c r="D10" i="43"/>
  <c r="D9" i="43"/>
  <c r="D8" i="43"/>
  <c r="D7" i="43"/>
  <c r="D26" i="43" s="1"/>
  <c r="B5" i="43"/>
  <c r="B4" i="43"/>
  <c r="B17" i="42"/>
  <c r="D17" i="42" s="1"/>
  <c r="D27" i="42" s="1"/>
  <c r="D14" i="42"/>
  <c r="D13" i="42"/>
  <c r="D12" i="42"/>
  <c r="D11" i="42"/>
  <c r="D10" i="42"/>
  <c r="D9" i="42"/>
  <c r="D8" i="42"/>
  <c r="D7" i="42"/>
  <c r="D26" i="42" s="1"/>
  <c r="B5" i="42"/>
  <c r="B4" i="42"/>
  <c r="D26" i="41"/>
  <c r="B17" i="41"/>
  <c r="D17" i="41" s="1"/>
  <c r="D27" i="41" s="1"/>
  <c r="D14" i="41"/>
  <c r="D13" i="41"/>
  <c r="D12" i="41"/>
  <c r="D11" i="41"/>
  <c r="D10" i="41"/>
  <c r="D9" i="41"/>
  <c r="D8" i="41"/>
  <c r="D7" i="41"/>
  <c r="B5" i="41"/>
  <c r="B4" i="41"/>
  <c r="B17" i="40"/>
  <c r="D17" i="40" s="1"/>
  <c r="D27" i="40" s="1"/>
  <c r="D14" i="40"/>
  <c r="D13" i="40"/>
  <c r="D12" i="40"/>
  <c r="D11" i="40"/>
  <c r="D10" i="40"/>
  <c r="D9" i="40"/>
  <c r="D8" i="40"/>
  <c r="D7" i="40"/>
  <c r="D26" i="40" s="1"/>
  <c r="B5" i="40"/>
  <c r="B4" i="40"/>
  <c r="B17" i="39"/>
  <c r="D17" i="39" s="1"/>
  <c r="D27" i="39" s="1"/>
  <c r="D14" i="39"/>
  <c r="D13" i="39"/>
  <c r="D12" i="39"/>
  <c r="D11" i="39"/>
  <c r="D10" i="39"/>
  <c r="D9" i="39"/>
  <c r="D8" i="39"/>
  <c r="D7" i="39"/>
  <c r="D26" i="39" s="1"/>
  <c r="B5" i="39"/>
  <c r="B4" i="39"/>
  <c r="B17" i="38"/>
  <c r="D17" i="38" s="1"/>
  <c r="D27" i="38" s="1"/>
  <c r="D14" i="38"/>
  <c r="D13" i="38"/>
  <c r="D12" i="38"/>
  <c r="D11" i="38"/>
  <c r="D10" i="38"/>
  <c r="D9" i="38"/>
  <c r="D8" i="38"/>
  <c r="D7" i="38"/>
  <c r="D26" i="38" s="1"/>
  <c r="B5" i="38"/>
  <c r="B4" i="38"/>
  <c r="D28" i="50" l="1"/>
  <c r="D29" i="50" s="1"/>
  <c r="D29" i="51"/>
  <c r="D28" i="49"/>
  <c r="D29" i="49" s="1"/>
  <c r="D28" i="48"/>
  <c r="D29" i="48" s="1"/>
  <c r="D28" i="47"/>
  <c r="D29" i="47" s="1"/>
  <c r="D28" i="46"/>
  <c r="D29" i="46" s="1"/>
  <c r="D28" i="45"/>
  <c r="D29" i="45" s="1"/>
  <c r="D28" i="44"/>
  <c r="D29" i="44" s="1"/>
  <c r="D28" i="43"/>
  <c r="D29" i="43" s="1"/>
  <c r="D28" i="42"/>
  <c r="D29" i="42" s="1"/>
  <c r="D28" i="41"/>
  <c r="D29" i="41" s="1"/>
  <c r="D28" i="40"/>
  <c r="D29" i="40" s="1"/>
  <c r="D28" i="39"/>
  <c r="D29" i="39" s="1"/>
  <c r="D28" i="38"/>
  <c r="D29" i="38" s="1"/>
  <c r="B17" i="37" l="1"/>
  <c r="B4" i="23"/>
  <c r="B4" i="25"/>
  <c r="B17" i="33" l="1"/>
  <c r="D17" i="33" s="1"/>
  <c r="D27" i="33" s="1"/>
  <c r="D14" i="33"/>
  <c r="D13" i="33"/>
  <c r="D12" i="33"/>
  <c r="D11" i="33"/>
  <c r="D10" i="33"/>
  <c r="D9" i="33"/>
  <c r="D8" i="33"/>
  <c r="D7" i="33"/>
  <c r="D26" i="33" s="1"/>
  <c r="B5" i="33"/>
  <c r="B4" i="33"/>
  <c r="B17" i="32"/>
  <c r="D17" i="32" s="1"/>
  <c r="D27" i="32" s="1"/>
  <c r="D14" i="32"/>
  <c r="D13" i="32"/>
  <c r="D12" i="32"/>
  <c r="D11" i="32"/>
  <c r="D10" i="32"/>
  <c r="D9" i="32"/>
  <c r="D8" i="32"/>
  <c r="D7" i="32"/>
  <c r="D26" i="32" s="1"/>
  <c r="B5" i="32"/>
  <c r="B4" i="32"/>
  <c r="B17" i="31"/>
  <c r="D17" i="31" s="1"/>
  <c r="D27" i="31" s="1"/>
  <c r="D14" i="31"/>
  <c r="D13" i="31"/>
  <c r="D12" i="31"/>
  <c r="D11" i="31"/>
  <c r="D10" i="31"/>
  <c r="D9" i="31"/>
  <c r="D8" i="31"/>
  <c r="D7" i="31"/>
  <c r="D26" i="31" s="1"/>
  <c r="B5" i="31"/>
  <c r="B4" i="31"/>
  <c r="B17" i="30"/>
  <c r="D17" i="30" s="1"/>
  <c r="D27" i="30" s="1"/>
  <c r="D14" i="30"/>
  <c r="D13" i="30"/>
  <c r="D12" i="30"/>
  <c r="D11" i="30"/>
  <c r="D10" i="30"/>
  <c r="D9" i="30"/>
  <c r="D8" i="30"/>
  <c r="D7" i="30"/>
  <c r="D26" i="30" s="1"/>
  <c r="B5" i="30"/>
  <c r="B4" i="30"/>
  <c r="B17" i="28"/>
  <c r="D17" i="28" s="1"/>
  <c r="D27" i="28" s="1"/>
  <c r="D14" i="28"/>
  <c r="D13" i="28"/>
  <c r="D12" i="28"/>
  <c r="D11" i="28"/>
  <c r="D10" i="28"/>
  <c r="D9" i="28"/>
  <c r="D8" i="28"/>
  <c r="D7" i="28"/>
  <c r="D26" i="28" s="1"/>
  <c r="B5" i="28"/>
  <c r="B4" i="28"/>
  <c r="B17" i="26"/>
  <c r="D17" i="26" s="1"/>
  <c r="D27" i="26" s="1"/>
  <c r="D14" i="26"/>
  <c r="D13" i="26"/>
  <c r="D12" i="26"/>
  <c r="D11" i="26"/>
  <c r="D10" i="26"/>
  <c r="D9" i="26"/>
  <c r="D8" i="26"/>
  <c r="D7" i="26"/>
  <c r="D26" i="26" s="1"/>
  <c r="B5" i="26"/>
  <c r="B4" i="26"/>
  <c r="B17" i="25"/>
  <c r="D17" i="25" s="1"/>
  <c r="D27" i="25" s="1"/>
  <c r="D14" i="25"/>
  <c r="D13" i="25"/>
  <c r="D12" i="25"/>
  <c r="D11" i="25"/>
  <c r="D10" i="25"/>
  <c r="D9" i="25"/>
  <c r="D8" i="25"/>
  <c r="D7" i="25"/>
  <c r="D26" i="25" s="1"/>
  <c r="B5" i="25"/>
  <c r="B17" i="24"/>
  <c r="D17" i="24" s="1"/>
  <c r="D27" i="24" s="1"/>
  <c r="D14" i="24"/>
  <c r="D13" i="24"/>
  <c r="D12" i="24"/>
  <c r="D11" i="24"/>
  <c r="D10" i="24"/>
  <c r="D9" i="24"/>
  <c r="D8" i="24"/>
  <c r="D7" i="24"/>
  <c r="D26" i="24" s="1"/>
  <c r="B5" i="24"/>
  <c r="B4" i="24"/>
  <c r="B17" i="23"/>
  <c r="D17" i="23" s="1"/>
  <c r="D27" i="23" s="1"/>
  <c r="D14" i="23"/>
  <c r="D13" i="23"/>
  <c r="D12" i="23"/>
  <c r="D11" i="23"/>
  <c r="D10" i="23"/>
  <c r="D9" i="23"/>
  <c r="D8" i="23"/>
  <c r="D7" i="23"/>
  <c r="D26" i="23" s="1"/>
  <c r="B5" i="23"/>
  <c r="B17" i="20"/>
  <c r="D17" i="20" s="1"/>
  <c r="D27" i="20" s="1"/>
  <c r="D14" i="20"/>
  <c r="D13" i="20"/>
  <c r="D12" i="20"/>
  <c r="D11" i="20"/>
  <c r="D10" i="20"/>
  <c r="D9" i="20"/>
  <c r="D8" i="20"/>
  <c r="D7" i="20"/>
  <c r="D26" i="20" s="1"/>
  <c r="B5" i="20"/>
  <c r="B4" i="20"/>
  <c r="B17" i="19"/>
  <c r="D17" i="19" s="1"/>
  <c r="D27" i="19" s="1"/>
  <c r="D14" i="19"/>
  <c r="D13" i="19"/>
  <c r="D12" i="19"/>
  <c r="D11" i="19"/>
  <c r="D10" i="19"/>
  <c r="D9" i="19"/>
  <c r="D8" i="19"/>
  <c r="D7" i="19"/>
  <c r="D26" i="19" s="1"/>
  <c r="B5" i="19"/>
  <c r="B4" i="19"/>
  <c r="B17" i="2"/>
  <c r="D17" i="2"/>
  <c r="D14" i="2"/>
  <c r="D13" i="2"/>
  <c r="D12" i="2"/>
  <c r="D11" i="2"/>
  <c r="D10" i="2"/>
  <c r="D9" i="2"/>
  <c r="D8" i="2"/>
  <c r="D7" i="2"/>
  <c r="B5" i="2"/>
  <c r="B4" i="2"/>
  <c r="C17" i="37" l="1"/>
  <c r="D27" i="2"/>
  <c r="D28" i="33"/>
  <c r="D29" i="33" s="1"/>
  <c r="D29" i="31"/>
  <c r="D28" i="31"/>
  <c r="D28" i="32"/>
  <c r="D29" i="32" s="1"/>
  <c r="D28" i="30"/>
  <c r="D29" i="30" s="1"/>
  <c r="D28" i="28"/>
  <c r="D29" i="28" s="1"/>
  <c r="D28" i="24"/>
  <c r="D29" i="24" s="1"/>
  <c r="D28" i="23"/>
  <c r="D29" i="23" s="1"/>
  <c r="D28" i="25"/>
  <c r="D29" i="25" s="1"/>
  <c r="D28" i="26"/>
  <c r="D29" i="26" s="1"/>
  <c r="D28" i="20"/>
  <c r="D29" i="20" s="1"/>
  <c r="D29" i="19"/>
  <c r="D28" i="19"/>
  <c r="D26" i="2"/>
  <c r="D28" i="2" s="1"/>
  <c r="D29" i="2" l="1"/>
</calcChain>
</file>

<file path=xl/sharedStrings.xml><?xml version="1.0" encoding="utf-8"?>
<sst xmlns="http://schemas.openxmlformats.org/spreadsheetml/2006/main" count="837" uniqueCount="57">
  <si>
    <t>ITEM DESCRIPTION</t>
  </si>
  <si>
    <t>EXTENDED COST</t>
  </si>
  <si>
    <t>UNIT COST</t>
  </si>
  <si>
    <t>NOTES</t>
  </si>
  <si>
    <t>QTY</t>
  </si>
  <si>
    <t xml:space="preserve">Cabling Material cost: </t>
  </si>
  <si>
    <t xml:space="preserve">Cabling Labor cost: </t>
  </si>
  <si>
    <t xml:space="preserve"> Tax (5.655%): </t>
  </si>
  <si>
    <t>Total Cost:</t>
  </si>
  <si>
    <t>Vendor Signature &amp; Date</t>
  </si>
  <si>
    <t>Vendor Name</t>
  </si>
  <si>
    <t>Cable Pathways:</t>
  </si>
  <si>
    <t>Installation:</t>
  </si>
  <si>
    <t>AUTHORIZED VENDOR SIGNATURE</t>
  </si>
  <si>
    <t>Please itemize Related Components (e.g., faceplates, conduit, raceways, mounting/junction boxes, j-hooks, mounting hardware, patch panels, and similar items needed for a complete and working system):</t>
  </si>
  <si>
    <t>Related Component 2</t>
  </si>
  <si>
    <t>Related Component 1</t>
  </si>
  <si>
    <t>Related Component 3</t>
  </si>
  <si>
    <t>Related Component 4</t>
  </si>
  <si>
    <t>Price per drop/run</t>
  </si>
  <si>
    <t>Price to include Testing and Labeling of new drops/runs</t>
  </si>
  <si>
    <t>Cat 6 Cables drops</t>
  </si>
  <si>
    <t>Vendor to specify how they address this area (in NOTES)</t>
  </si>
  <si>
    <t>Related Component 5</t>
  </si>
  <si>
    <t>Related Component 6</t>
  </si>
  <si>
    <r>
      <rPr>
        <b/>
        <i/>
        <sz val="11"/>
        <color theme="1"/>
        <rFont val="Aptos Narrow"/>
        <scheme val="minor"/>
      </rPr>
      <t>Estimated</t>
    </r>
    <r>
      <rPr>
        <sz val="11"/>
        <color theme="1"/>
        <rFont val="Aptos Narrow"/>
        <family val="2"/>
        <scheme val="minor"/>
      </rPr>
      <t xml:space="preserve"> FEET of Cat 6 Plenum Cable</t>
    </r>
  </si>
  <si>
    <r>
      <rPr>
        <b/>
        <i/>
        <sz val="11"/>
        <color theme="1"/>
        <rFont val="Aptos Narrow"/>
        <scheme val="minor"/>
      </rPr>
      <t>Estimated</t>
    </r>
    <r>
      <rPr>
        <sz val="11"/>
        <color theme="1"/>
        <rFont val="Aptos Narrow"/>
        <family val="2"/>
        <scheme val="minor"/>
      </rPr>
      <t xml:space="preserve"> Related Components</t>
    </r>
  </si>
  <si>
    <t>Racks (if needed)</t>
  </si>
  <si>
    <t>Cable in FEET</t>
  </si>
  <si>
    <t>Note: TUSD will provide and patch panel if needed in the comm closet</t>
  </si>
  <si>
    <t>ALL OAP SITES</t>
  </si>
  <si>
    <t>BORMAN OAP QUOTE</t>
  </si>
  <si>
    <t>BANKS OAP QUOTE</t>
  </si>
  <si>
    <t>DIETZ OAP QUOTE</t>
  </si>
  <si>
    <t>DRACHMAN OAP QUOTE</t>
  </si>
  <si>
    <t>FRUCHTENDLER OAP QUOTE</t>
  </si>
  <si>
    <t>MCCORKLE OAP QUOTE</t>
  </si>
  <si>
    <t>MISSION VIEW OAP QUOTE</t>
  </si>
  <si>
    <t>OCHOA OAP QUOTE</t>
  </si>
  <si>
    <t>PISTOR OAP QUOTE</t>
  </si>
  <si>
    <t>SAFFORD OAP QUOTE</t>
  </si>
  <si>
    <t>UTTERBACK OAP QUOTE</t>
  </si>
  <si>
    <t>VAIL OAP QUOTE</t>
  </si>
  <si>
    <t>ROSKRUGE OAP QUOTE</t>
  </si>
  <si>
    <t>ROBERT-NAYLOR QUOTE</t>
  </si>
  <si>
    <t>MILES OAP UPGRADE QUOTE</t>
  </si>
  <si>
    <t>MAXWELL OAP UPGRADE QUOTE</t>
  </si>
  <si>
    <t>MARSHALL OAP UPGRADE QUOTE</t>
  </si>
  <si>
    <t>MANSFELD OAP UPGRADE QUOTE</t>
  </si>
  <si>
    <t>KELLOND OAP QUOTE</t>
  </si>
  <si>
    <t>HOLLINGER OAP QUOTE</t>
  </si>
  <si>
    <t>HOLLADAY OAP QUOTE</t>
  </si>
  <si>
    <t>GRIDLEY OAP QUOTE</t>
  </si>
  <si>
    <t>DOOLEN OAP QUOTE</t>
  </si>
  <si>
    <t>BORTON OAP QUOTE</t>
  </si>
  <si>
    <t>OYAMA OAP QUOTE</t>
  </si>
  <si>
    <t>WRIGHT OAP QUOTE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</si>
</sst>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rgb="FFFF0000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Aptos Narrow"/>
      <family val="2"/>
      <scheme val="minor"/>
    </font>
    <font>
      <b/>
      <i/>
      <sz val="9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i/>
      <sz val="11"/>
      <color theme="1"/>
      <name val="Aptos Narrow"/>
      <scheme val="minor"/>
    </font>
    <font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D6D6D6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4" fillId="0" borderId="0" xfId="0" applyFont="1"/>
    <xf numFmtId="0" fontId="7" fillId="0" borderId="0" xfId="0" applyFont="1"/>
    <xf numFmtId="0" fontId="0" fillId="0" borderId="0" xfId="0" applyAlignment="1">
      <alignment horizontal="center"/>
    </xf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2" fillId="0" borderId="6" xfId="0" applyFont="1" applyBorder="1"/>
    <xf numFmtId="0" fontId="0" fillId="0" borderId="6" xfId="0" applyBorder="1" applyAlignment="1">
      <alignment wrapText="1"/>
    </xf>
    <xf numFmtId="0" fontId="7" fillId="0" borderId="6" xfId="0" applyFont="1" applyBorder="1"/>
    <xf numFmtId="0" fontId="2" fillId="0" borderId="6" xfId="0" applyFont="1" applyBorder="1" applyAlignment="1">
      <alignment horizontal="right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7" fillId="0" borderId="1" xfId="0" applyFont="1" applyBorder="1"/>
    <xf numFmtId="0" fontId="0" fillId="0" borderId="3" xfId="0" applyBorder="1"/>
    <xf numFmtId="0" fontId="0" fillId="0" borderId="4" xfId="0" applyBorder="1"/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/>
    </xf>
    <xf numFmtId="0" fontId="8" fillId="0" borderId="6" xfId="0" applyFont="1" applyBorder="1"/>
    <xf numFmtId="0" fontId="2" fillId="0" borderId="8" xfId="0" applyFont="1" applyBorder="1" applyAlignment="1">
      <alignment horizontal="right"/>
    </xf>
    <xf numFmtId="164" fontId="0" fillId="0" borderId="5" xfId="0" applyNumberFormat="1" applyBorder="1"/>
    <xf numFmtId="164" fontId="0" fillId="0" borderId="9" xfId="0" applyNumberFormat="1" applyBorder="1"/>
    <xf numFmtId="0" fontId="0" fillId="0" borderId="9" xfId="0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6" fillId="0" borderId="19" xfId="0" applyFont="1" applyBorder="1" applyAlignment="1">
      <alignment horizontal="left"/>
    </xf>
    <xf numFmtId="0" fontId="6" fillId="0" borderId="20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1" fillId="0" borderId="6" xfId="0" applyFont="1" applyBorder="1"/>
    <xf numFmtId="0" fontId="4" fillId="3" borderId="20" xfId="0" applyFont="1" applyFill="1" applyBorder="1" applyAlignment="1">
      <alignment horizontal="center" wrapText="1"/>
    </xf>
    <xf numFmtId="164" fontId="0" fillId="3" borderId="5" xfId="0" applyNumberFormat="1" applyFill="1" applyBorder="1"/>
    <xf numFmtId="44" fontId="0" fillId="0" borderId="5" xfId="1" applyFont="1" applyBorder="1"/>
    <xf numFmtId="0" fontId="0" fillId="3" borderId="5" xfId="0" applyFill="1" applyBorder="1" applyAlignment="1">
      <alignment horizontal="center"/>
    </xf>
    <xf numFmtId="164" fontId="9" fillId="0" borderId="9" xfId="0" applyNumberFormat="1" applyFont="1" applyBorder="1"/>
    <xf numFmtId="44" fontId="6" fillId="0" borderId="20" xfId="1" applyFont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3" fillId="0" borderId="15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D6D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FB74B-F4CF-D842-9687-339411C5A9D6}">
  <dimension ref="A1:E38"/>
  <sheetViews>
    <sheetView tabSelected="1" zoomScale="130" zoomScaleNormal="13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5" sqref="A15"/>
    </sheetView>
  </sheetViews>
  <sheetFormatPr defaultColWidth="8.7109375" defaultRowHeight="15" x14ac:dyDescent="0.25"/>
  <cols>
    <col min="1" max="1" width="49.7109375" customWidth="1"/>
    <col min="2" max="2" width="10" style="3" bestFit="1" customWidth="1"/>
    <col min="4" max="4" width="11" customWidth="1"/>
    <col min="5" max="5" width="67.42578125" customWidth="1"/>
  </cols>
  <sheetData>
    <row r="1" spans="1:5" ht="19.5" thickBot="1" x14ac:dyDescent="0.35">
      <c r="A1" s="37" t="s">
        <v>30</v>
      </c>
      <c r="B1" s="37"/>
      <c r="C1" s="37"/>
      <c r="D1" s="37"/>
      <c r="E1" s="37"/>
    </row>
    <row r="2" spans="1:5" s="1" customFormat="1" ht="31.5" x14ac:dyDescent="0.25">
      <c r="A2" s="17" t="s">
        <v>0</v>
      </c>
      <c r="B2" s="18" t="s">
        <v>4</v>
      </c>
      <c r="C2" s="19" t="s">
        <v>2</v>
      </c>
      <c r="D2" s="19" t="s">
        <v>1</v>
      </c>
      <c r="E2" s="20" t="s">
        <v>3</v>
      </c>
    </row>
    <row r="3" spans="1:5" s="1" customFormat="1" ht="15.75" x14ac:dyDescent="0.25">
      <c r="A3" s="27" t="s">
        <v>21</v>
      </c>
      <c r="B3" s="28">
        <f>+'2027 Banks'!B3+'2027 Borman'!B3+'2027 Dietz'!B3+'2027 Drachman'!B3+'2027 Fruchtendler'!B3+'2027 McCorkle'!B3+'2027 Ochoa'!B3+'2027 Pistor'!B3+'2027 Safford'!B3+'2027 Utterback'!B3+'2027 Vail'!B3+'2028 Borton'!B3+'2028 Doolen'!B3+'2028 Gridley'!B3+'2028 Holladay'!B3+'2028 Hollinger'!B3+'2028 Kellond'!B3+'2028 Mansfeld'!B3+'2028 Marshall'!B3+'2028 Maxwell'!B3+'2028 Miles'!B3+'2028 Roberts-Naylor'!B3+'2028 Roskruge'!B3+'2028 Wright'!B3+'2027 Oyama'!B3+'2027 Mission View'!B3</f>
        <v>161</v>
      </c>
      <c r="C3" s="31"/>
      <c r="D3" s="31"/>
      <c r="E3" s="26"/>
    </row>
    <row r="4" spans="1:5" ht="15.75" x14ac:dyDescent="0.25">
      <c r="A4" s="30" t="s">
        <v>25</v>
      </c>
      <c r="B4" s="28">
        <f>+'2027 Banks'!B4+'2027 Borman'!B4+'2027 Dietz'!B4+'2027 Drachman'!B4+'2027 Fruchtendler'!B4+'2027 McCorkle'!B4+'2027 Ochoa'!B4+'2027 Pistor'!B4+'2027 Safford'!B4+'2027 Utterback'!B4+'2027 Vail'!B4+'2028 Borton'!B4+'2028 Doolen'!B4+'2028 Gridley'!B4+'2028 Holladay'!B4+'2028 Hollinger'!B4+'2028 Kellond'!B4+'2028 Mansfeld'!B4+'2028 Marshall'!B4+'2028 Maxwell'!B4+'2028 Miles'!B4+'2028 Roberts-Naylor'!B4+'2028 Roskruge'!B4+'2028 Wright'!B4+'2027 Oyama'!B4+'2027 Mission View'!B4</f>
        <v>53130</v>
      </c>
      <c r="C4" s="32"/>
      <c r="D4" s="32"/>
      <c r="E4" s="6"/>
    </row>
    <row r="5" spans="1:5" ht="15.75" x14ac:dyDescent="0.25">
      <c r="A5" s="30" t="s">
        <v>26</v>
      </c>
      <c r="B5" s="28">
        <f>+'2027 Banks'!B5+'2027 Borman'!B5+'2027 Dietz'!B5+'2027 Drachman'!B5+'2027 Fruchtendler'!B5+'2027 McCorkle'!B5+'2027 Ochoa'!B5+'2027 Pistor'!B5+'2027 Safford'!B5+'2027 Utterback'!B5+'2027 Vail'!B5+'2028 Borton'!B5+'2028 Doolen'!B5+'2028 Gridley'!B5+'2028 Holladay'!B5+'2028 Hollinger'!B5+'2028 Kellond'!B5+'2028 Mansfeld'!B5+'2028 Marshall'!B5+'2028 Maxwell'!B5+'2028 Miles'!B5+'2028 Roberts-Naylor'!B5+'2028 Roskruge'!B5+'2028 Wright'!B5+'2027 Oyama'!B5+'2027 Mission View'!B5</f>
        <v>16100</v>
      </c>
      <c r="C5" s="32"/>
      <c r="D5" s="32"/>
      <c r="E5" s="6"/>
    </row>
    <row r="6" spans="1:5" ht="60" x14ac:dyDescent="0.25">
      <c r="A6" s="8" t="s">
        <v>14</v>
      </c>
      <c r="B6" s="28"/>
      <c r="C6" s="23"/>
      <c r="D6" s="23"/>
      <c r="E6" s="6"/>
    </row>
    <row r="7" spans="1:5" ht="15.75" x14ac:dyDescent="0.25">
      <c r="A7" s="8" t="s">
        <v>28</v>
      </c>
      <c r="B7" s="28">
        <f>+'2027 Banks'!B7+'2027 Borman'!B7+'2027 Dietz'!B7+'2027 Drachman'!B7+'2027 Fruchtendler'!B7+'2027 McCorkle'!B7+'2027 Ochoa'!B7+'2027 Pistor'!B7+'2027 Safford'!B7+'2027 Utterback'!B7+'2027 Vail'!B7+'2028 Borton'!B7+'2028 Doolen'!B7+'2028 Gridley'!B7+'2028 Holladay'!B7+'2028 Hollinger'!B7+'2028 Kellond'!B7+'2028 Mansfeld'!B7+'2028 Marshall'!B7+'2028 Maxwell'!B7+'2028 Miles'!B7+'2028 Roberts-Naylor'!B7+'2028 Roskruge'!B7+'2028 Wright'!B7+'2027 Oyama'!B7+'2027 Mission View'!B7</f>
        <v>0</v>
      </c>
      <c r="C7" s="33"/>
      <c r="D7" s="28">
        <f>+'2027 Banks'!D7+'2027 Borman'!D7+'2027 Dietz'!D7+'2027 Drachman'!D7+'2027 Fruchtendler'!D7+'2027 McCorkle'!D7+'2027 Ochoa'!D7+'2027 Pistor'!D7+'2027 Safford'!D7+'2027 Utterback'!D7+'2027 Vail'!D7+'2028 Borton'!D7+'2028 Doolen'!D7+'2028 Gridley'!D7+'2028 Holladay'!D7+'2028 Hollinger'!D7+'2028 Kellond'!D7+'2028 Mansfeld'!D7+'2028 Marshall'!D7+'2028 Maxwell'!D7+'2028 Miles'!D7+'2028 Roberts-Naylor'!D7+'2028 Roskruge'!D7+'2028 Wright'!D7+'2027 Oyama'!D7+'2027 Mission View'!D7</f>
        <v>0</v>
      </c>
      <c r="E7" s="6"/>
    </row>
    <row r="8" spans="1:5" ht="15.75" x14ac:dyDescent="0.25">
      <c r="A8" s="8" t="s">
        <v>27</v>
      </c>
      <c r="B8" s="28">
        <f>+'2027 Banks'!B8+'2027 Borman'!B8+'2027 Dietz'!B8+'2027 Drachman'!B8+'2027 Fruchtendler'!B8+'2027 McCorkle'!B8+'2027 Ochoa'!B8+'2027 Pistor'!B8+'2027 Safford'!B8+'2027 Utterback'!B8+'2027 Vail'!B8+'2028 Borton'!B8+'2028 Doolen'!B8+'2028 Gridley'!B8+'2028 Holladay'!B8+'2028 Hollinger'!B8+'2028 Kellond'!B8+'2028 Mansfeld'!B8+'2028 Marshall'!B8+'2028 Maxwell'!B8+'2028 Miles'!B8+'2028 Roberts-Naylor'!B8+'2028 Roskruge'!B8+'2028 Wright'!B8+'2027 Oyama'!B8+'2027 Mission View'!B8</f>
        <v>0</v>
      </c>
      <c r="C8" s="33"/>
      <c r="D8" s="28">
        <f>+'2027 Banks'!D8+'2027 Borman'!D8+'2027 Dietz'!D8+'2027 Drachman'!D8+'2027 Fruchtendler'!D8+'2027 McCorkle'!D8+'2027 Ochoa'!D8+'2027 Pistor'!D8+'2027 Safford'!D8+'2027 Utterback'!D8+'2027 Vail'!D8+'2028 Borton'!D8+'2028 Doolen'!D8+'2028 Gridley'!D8+'2028 Holladay'!D8+'2028 Hollinger'!D8+'2028 Kellond'!D8+'2028 Mansfeld'!D8+'2028 Marshall'!D8+'2028 Maxwell'!D8+'2028 Miles'!D8+'2028 Roberts-Naylor'!D8+'2028 Roskruge'!D8+'2028 Wright'!D8+'2027 Oyama'!D8+'2027 Mission View'!D8</f>
        <v>0</v>
      </c>
      <c r="E8" s="6"/>
    </row>
    <row r="9" spans="1:5" ht="15.75" x14ac:dyDescent="0.25">
      <c r="A9" s="5" t="s">
        <v>16</v>
      </c>
      <c r="B9" s="28">
        <f>+'2027 Banks'!B9+'2027 Borman'!B9+'2027 Dietz'!B9+'2027 Drachman'!B9+'2027 Fruchtendler'!B9+'2027 McCorkle'!B9+'2027 Ochoa'!B9+'2027 Pistor'!B9+'2027 Safford'!B9+'2027 Utterback'!B9+'2027 Vail'!B9+'2028 Borton'!B9+'2028 Doolen'!B9+'2028 Gridley'!B9+'2028 Holladay'!B9+'2028 Hollinger'!B9+'2028 Kellond'!B9+'2028 Mansfeld'!B9+'2028 Marshall'!B9+'2028 Maxwell'!B9+'2028 Miles'!B9+'2028 Roberts-Naylor'!B9+'2028 Roskruge'!B9+'2028 Wright'!B9+'2027 Oyama'!B9+'2027 Mission View'!B9</f>
        <v>0</v>
      </c>
      <c r="C9" s="33"/>
      <c r="D9" s="28">
        <f>+'2027 Banks'!D9+'2027 Borman'!D9+'2027 Dietz'!D9+'2027 Drachman'!D9+'2027 Fruchtendler'!D9+'2027 McCorkle'!D9+'2027 Ochoa'!D9+'2027 Pistor'!D9+'2027 Safford'!D9+'2027 Utterback'!D9+'2027 Vail'!D9+'2028 Borton'!D9+'2028 Doolen'!D9+'2028 Gridley'!D9+'2028 Holladay'!D9+'2028 Hollinger'!D9+'2028 Kellond'!D9+'2028 Mansfeld'!D9+'2028 Marshall'!D9+'2028 Maxwell'!D9+'2028 Miles'!D9+'2028 Roberts-Naylor'!D9+'2028 Roskruge'!D9+'2028 Wright'!D9+'2027 Oyama'!D9+'2027 Mission View'!D9</f>
        <v>0</v>
      </c>
      <c r="E9" s="6"/>
    </row>
    <row r="10" spans="1:5" ht="15.75" x14ac:dyDescent="0.25">
      <c r="A10" s="5" t="s">
        <v>15</v>
      </c>
      <c r="B10" s="28">
        <f>+'2027 Banks'!B10+'2027 Borman'!B10+'2027 Dietz'!B10+'2027 Drachman'!B10+'2027 Fruchtendler'!B10+'2027 McCorkle'!B10+'2027 Ochoa'!B10+'2027 Pistor'!B10+'2027 Safford'!B10+'2027 Utterback'!B10+'2027 Vail'!B10+'2028 Borton'!B10+'2028 Doolen'!B10+'2028 Gridley'!B10+'2028 Holladay'!B10+'2028 Hollinger'!B10+'2028 Kellond'!B10+'2028 Mansfeld'!B10+'2028 Marshall'!B10+'2028 Maxwell'!B10+'2028 Miles'!B10+'2028 Roberts-Naylor'!B10+'2028 Roskruge'!B10+'2028 Wright'!B10+'2027 Oyama'!B10+'2027 Mission View'!B10</f>
        <v>0</v>
      </c>
      <c r="C10" s="33"/>
      <c r="D10" s="28">
        <f>+'2027 Banks'!D10+'2027 Borman'!D10+'2027 Dietz'!D10+'2027 Drachman'!D10+'2027 Fruchtendler'!D10+'2027 McCorkle'!D10+'2027 Ochoa'!D10+'2027 Pistor'!D10+'2027 Safford'!D10+'2027 Utterback'!D10+'2027 Vail'!D10+'2028 Borton'!D10+'2028 Doolen'!D10+'2028 Gridley'!D10+'2028 Holladay'!D10+'2028 Hollinger'!D10+'2028 Kellond'!D10+'2028 Mansfeld'!D10+'2028 Marshall'!D10+'2028 Maxwell'!D10+'2028 Miles'!D10+'2028 Roberts-Naylor'!D10+'2028 Roskruge'!D10+'2028 Wright'!D10+'2027 Oyama'!D10+'2027 Mission View'!D10</f>
        <v>0</v>
      </c>
      <c r="E10" s="6"/>
    </row>
    <row r="11" spans="1:5" ht="15.75" x14ac:dyDescent="0.25">
      <c r="A11" s="5" t="s">
        <v>17</v>
      </c>
      <c r="B11" s="28">
        <f>+'2027 Banks'!B11+'2027 Borman'!B11+'2027 Dietz'!B11+'2027 Drachman'!B11+'2027 Fruchtendler'!B11+'2027 McCorkle'!B11+'2027 Ochoa'!B11+'2027 Pistor'!B11+'2027 Safford'!B11+'2027 Utterback'!B11+'2027 Vail'!B11+'2028 Borton'!B11+'2028 Doolen'!B11+'2028 Gridley'!B11+'2028 Holladay'!B11+'2028 Hollinger'!B11+'2028 Kellond'!B11+'2028 Mansfeld'!B11+'2028 Marshall'!B11+'2028 Maxwell'!B11+'2028 Miles'!B11+'2028 Roberts-Naylor'!B11+'2028 Roskruge'!B11+'2028 Wright'!B11+'2027 Oyama'!B11+'2027 Mission View'!B11</f>
        <v>0</v>
      </c>
      <c r="C11" s="33"/>
      <c r="D11" s="28">
        <f>+'2027 Banks'!D11+'2027 Borman'!D11+'2027 Dietz'!D11+'2027 Drachman'!D11+'2027 Fruchtendler'!D11+'2027 McCorkle'!D11+'2027 Ochoa'!D11+'2027 Pistor'!D11+'2027 Safford'!D11+'2027 Utterback'!D11+'2027 Vail'!D11+'2028 Borton'!D11+'2028 Doolen'!D11+'2028 Gridley'!D11+'2028 Holladay'!D11+'2028 Hollinger'!D11+'2028 Kellond'!D11+'2028 Mansfeld'!D11+'2028 Marshall'!D11+'2028 Maxwell'!D11+'2028 Miles'!D11+'2028 Roberts-Naylor'!D11+'2028 Roskruge'!D11+'2028 Wright'!D11+'2027 Oyama'!D11+'2027 Mission View'!D11</f>
        <v>0</v>
      </c>
      <c r="E11" s="6"/>
    </row>
    <row r="12" spans="1:5" ht="15.75" x14ac:dyDescent="0.25">
      <c r="A12" s="5" t="s">
        <v>18</v>
      </c>
      <c r="B12" s="28">
        <f>+'2027 Banks'!B12+'2027 Borman'!B12+'2027 Dietz'!B12+'2027 Drachman'!B12+'2027 Fruchtendler'!B12+'2027 McCorkle'!B12+'2027 Ochoa'!B12+'2027 Pistor'!B12+'2027 Safford'!B12+'2027 Utterback'!B12+'2027 Vail'!B12+'2028 Borton'!B12+'2028 Doolen'!B12+'2028 Gridley'!B12+'2028 Holladay'!B12+'2028 Hollinger'!B12+'2028 Kellond'!B12+'2028 Mansfeld'!B12+'2028 Marshall'!B12+'2028 Maxwell'!B12+'2028 Miles'!B12+'2028 Roberts-Naylor'!B12+'2028 Roskruge'!B12+'2028 Wright'!B12+'2027 Oyama'!B12+'2027 Mission View'!B12</f>
        <v>0</v>
      </c>
      <c r="C12" s="33"/>
      <c r="D12" s="28">
        <f>+'2027 Banks'!D12+'2027 Borman'!D12+'2027 Dietz'!D12+'2027 Drachman'!D12+'2027 Fruchtendler'!D12+'2027 McCorkle'!D12+'2027 Ochoa'!D12+'2027 Pistor'!D12+'2027 Safford'!D12+'2027 Utterback'!D12+'2027 Vail'!D12+'2028 Borton'!D12+'2028 Doolen'!D12+'2028 Gridley'!D12+'2028 Holladay'!D12+'2028 Hollinger'!D12+'2028 Kellond'!D12+'2028 Mansfeld'!D12+'2028 Marshall'!D12+'2028 Maxwell'!D12+'2028 Miles'!D12+'2028 Roberts-Naylor'!D12+'2028 Roskruge'!D12+'2028 Wright'!D12+'2027 Oyama'!D12+'2027 Mission View'!D12</f>
        <v>0</v>
      </c>
      <c r="E12" s="6"/>
    </row>
    <row r="13" spans="1:5" ht="15.75" x14ac:dyDescent="0.25">
      <c r="A13" s="5" t="s">
        <v>23</v>
      </c>
      <c r="B13" s="28">
        <f>+'2027 Banks'!B13+'2027 Borman'!B13+'2027 Dietz'!B13+'2027 Drachman'!B13+'2027 Fruchtendler'!B13+'2027 McCorkle'!B13+'2027 Ochoa'!B13+'2027 Pistor'!B13+'2027 Safford'!B13+'2027 Utterback'!B13+'2027 Vail'!B13+'2028 Borton'!B13+'2028 Doolen'!B13+'2028 Gridley'!B13+'2028 Holladay'!B13+'2028 Hollinger'!B13+'2028 Kellond'!B13+'2028 Mansfeld'!B13+'2028 Marshall'!B13+'2028 Maxwell'!B13+'2028 Miles'!B13+'2028 Roberts-Naylor'!B13+'2028 Roskruge'!B13+'2028 Wright'!B13+'2027 Oyama'!B13+'2027 Mission View'!B13</f>
        <v>0</v>
      </c>
      <c r="C13" s="33"/>
      <c r="D13" s="28">
        <f>+'2027 Banks'!D13+'2027 Borman'!D13+'2027 Dietz'!D13+'2027 Drachman'!D13+'2027 Fruchtendler'!D13+'2027 McCorkle'!D13+'2027 Ochoa'!D13+'2027 Pistor'!D13+'2027 Safford'!D13+'2027 Utterback'!D13+'2027 Vail'!D13+'2028 Borton'!D13+'2028 Doolen'!D13+'2028 Gridley'!D13+'2028 Holladay'!D13+'2028 Hollinger'!D13+'2028 Kellond'!D13+'2028 Mansfeld'!D13+'2028 Marshall'!D13+'2028 Maxwell'!D13+'2028 Miles'!D13+'2028 Roberts-Naylor'!D13+'2028 Roskruge'!D13+'2028 Wright'!D13+'2027 Oyama'!D13+'2027 Mission View'!D13</f>
        <v>0</v>
      </c>
      <c r="E13" s="6"/>
    </row>
    <row r="14" spans="1:5" ht="15.75" x14ac:dyDescent="0.25">
      <c r="A14" s="5" t="s">
        <v>24</v>
      </c>
      <c r="B14" s="28">
        <f>+'2027 Banks'!B14+'2027 Borman'!B14+'2027 Dietz'!B14+'2027 Drachman'!B14+'2027 Fruchtendler'!B14+'2027 McCorkle'!B14+'2027 Ochoa'!B14+'2027 Pistor'!B14+'2027 Safford'!B14+'2027 Utterback'!B14+'2027 Vail'!B14+'2028 Borton'!B14+'2028 Doolen'!B14+'2028 Gridley'!B14+'2028 Holladay'!B14+'2028 Hollinger'!B14+'2028 Kellond'!B14+'2028 Mansfeld'!B14+'2028 Marshall'!B14+'2028 Maxwell'!B14+'2028 Miles'!B14+'2028 Roberts-Naylor'!B14+'2028 Roskruge'!B14+'2028 Wright'!B14+'2027 Oyama'!B14+'2027 Mission View'!B14</f>
        <v>0</v>
      </c>
      <c r="C14" s="33"/>
      <c r="D14" s="28">
        <f>+'2027 Banks'!D14+'2027 Borman'!D14+'2027 Dietz'!D14+'2027 Drachman'!D14+'2027 Fruchtendler'!D14+'2027 McCorkle'!D14+'2027 Ochoa'!D14+'2027 Pistor'!D14+'2027 Safford'!D14+'2027 Utterback'!D14+'2027 Vail'!D14+'2028 Borton'!D14+'2028 Doolen'!D14+'2028 Gridley'!D14+'2028 Holladay'!D14+'2028 Hollinger'!D14+'2028 Kellond'!D14+'2028 Mansfeld'!D14+'2028 Marshall'!D14+'2028 Maxwell'!D14+'2028 Miles'!D14+'2028 Roberts-Naylor'!D14+'2028 Roskruge'!D14+'2028 Wright'!D14+'2027 Oyama'!D14+'2027 Mission View'!D14</f>
        <v>0</v>
      </c>
      <c r="E14" s="6"/>
    </row>
    <row r="15" spans="1:5" x14ac:dyDescent="0.25">
      <c r="A15" s="5"/>
      <c r="B15" s="29"/>
      <c r="C15" s="23"/>
      <c r="D15" s="23"/>
      <c r="E15" s="6"/>
    </row>
    <row r="16" spans="1:5" ht="15.75" x14ac:dyDescent="0.25">
      <c r="A16" s="7" t="s">
        <v>12</v>
      </c>
      <c r="B16" s="29"/>
      <c r="C16" s="23"/>
      <c r="D16" s="23"/>
      <c r="E16" s="6"/>
    </row>
    <row r="17" spans="1:5" ht="15.75" x14ac:dyDescent="0.25">
      <c r="A17" s="5" t="s">
        <v>19</v>
      </c>
      <c r="B17" s="29">
        <f>+B3</f>
        <v>161</v>
      </c>
      <c r="C17" s="33">
        <f>+D17/B17</f>
        <v>0</v>
      </c>
      <c r="D17" s="36">
        <f>+'2027 Banks'!D17++'2027 Borman'!D17+'2027 Dietz'!D17+'2027 Drachman'!D17+'2027 Fruchtendler'!D17+'2027 McCorkle'!D17+'2027 Ochoa'!D17+'2027 Pistor'!D17+'2027 Safford'!D17+'2027 Utterback'!D17+'2027 Vail'!D17+'2028 Borton'!D17+'2028 Doolen'!D17+'2028 Gridley'!D17+'2028 Holladay'!D17+'2028 Hollinger'!D17+'2028 Kellond'!D17+'2028 Mansfeld'!D17+'2028 Marshall'!D17+'2028 Maxwell'!D17+'2028 Miles'!D17+'2028 Roberts-Naylor'!D17+'2028 Roskruge'!D17+'2028 Wright'!D17+'2027 Oyama'!D17+'2027 Mission View'!D17</f>
        <v>0</v>
      </c>
      <c r="E17" s="6"/>
    </row>
    <row r="18" spans="1:5" x14ac:dyDescent="0.25">
      <c r="A18" s="5" t="s">
        <v>20</v>
      </c>
      <c r="B18" s="29"/>
      <c r="C18" s="23"/>
      <c r="D18" s="23"/>
      <c r="E18" s="6"/>
    </row>
    <row r="19" spans="1:5" x14ac:dyDescent="0.25">
      <c r="A19" s="5"/>
      <c r="B19" s="29"/>
      <c r="C19" s="23"/>
      <c r="D19" s="23"/>
      <c r="E19" s="6"/>
    </row>
    <row r="20" spans="1:5" x14ac:dyDescent="0.25">
      <c r="A20" s="9" t="s">
        <v>11</v>
      </c>
      <c r="B20" s="29"/>
      <c r="C20" s="23"/>
      <c r="D20" s="23"/>
      <c r="E20" s="6"/>
    </row>
    <row r="21" spans="1:5" ht="30" x14ac:dyDescent="0.25">
      <c r="A21" s="8" t="s">
        <v>22</v>
      </c>
      <c r="B21" s="34"/>
      <c r="C21" s="32"/>
      <c r="D21" s="32"/>
      <c r="E21" s="6"/>
    </row>
    <row r="22" spans="1:5" x14ac:dyDescent="0.25">
      <c r="A22" s="5"/>
      <c r="B22" s="29"/>
      <c r="C22" s="23"/>
      <c r="D22" s="23"/>
      <c r="E22" s="6"/>
    </row>
    <row r="23" spans="1:5" x14ac:dyDescent="0.25">
      <c r="A23" s="21" t="s">
        <v>29</v>
      </c>
      <c r="B23" s="29"/>
      <c r="C23" s="23"/>
      <c r="D23" s="23"/>
      <c r="E23" s="6"/>
    </row>
    <row r="24" spans="1:5" x14ac:dyDescent="0.25">
      <c r="A24" s="5"/>
      <c r="B24" s="29"/>
      <c r="C24" s="23"/>
      <c r="D24" s="23"/>
      <c r="E24" s="6"/>
    </row>
    <row r="25" spans="1:5" x14ac:dyDescent="0.25">
      <c r="A25" s="5"/>
      <c r="B25" s="29"/>
      <c r="C25" s="23"/>
      <c r="D25" s="23"/>
      <c r="E25" s="6"/>
    </row>
    <row r="26" spans="1:5" ht="15.75" x14ac:dyDescent="0.25">
      <c r="A26" s="10" t="s">
        <v>5</v>
      </c>
      <c r="B26" s="29"/>
      <c r="C26" s="23"/>
      <c r="D26" s="36">
        <f>+'2027 Banks'!D26++'2027 Borman'!D26+'2027 Dietz'!D26+'2027 Drachman'!D26+'2027 Fruchtendler'!D26+'2027 McCorkle'!D26+'2027 Ochoa'!D26+'2027 Pistor'!D26+'2027 Safford'!D26+'2027 Utterback'!D26+'2027 Vail'!D26+'2028 Borton'!D26+'2028 Doolen'!D26+'2028 Gridley'!D26+'2028 Holladay'!D26+'2028 Hollinger'!D26+'2028 Kellond'!D26+'2028 Mansfeld'!D26+'2028 Marshall'!D26+'2028 Maxwell'!D26+'2028 Miles'!D26+'2028 Roberts-Naylor'!D26+'2028 Roskruge'!D26+'2028 Wright'!D26+'2027 Oyama'!D26+'2027 Mission View'!D26</f>
        <v>0</v>
      </c>
      <c r="E26" s="6"/>
    </row>
    <row r="27" spans="1:5" ht="15.75" x14ac:dyDescent="0.25">
      <c r="A27" s="10" t="s">
        <v>6</v>
      </c>
      <c r="B27" s="29"/>
      <c r="C27" s="23"/>
      <c r="D27" s="36">
        <f>+'2027 Banks'!D27++'2027 Borman'!D27+'2027 Dietz'!D27+'2027 Drachman'!D27+'2027 Fruchtendler'!D27+'2027 McCorkle'!D27+'2027 Ochoa'!D27+'2027 Pistor'!D27+'2027 Safford'!D27+'2027 Utterback'!D27+'2027 Vail'!D27+'2028 Borton'!D27+'2028 Doolen'!D27+'2028 Gridley'!D27+'2028 Holladay'!D27+'2028 Hollinger'!D27+'2028 Kellond'!D27+'2028 Mansfeld'!D27+'2028 Marshall'!D27+'2028 Maxwell'!D27+'2028 Miles'!D27+'2028 Roberts-Naylor'!D27+'2028 Roskruge'!D27+'2028 Wright'!D27+'2027 Oyama'!D27+'2027 Mission View'!D27</f>
        <v>0</v>
      </c>
      <c r="E27" s="6"/>
    </row>
    <row r="28" spans="1:5" ht="15.75" x14ac:dyDescent="0.25">
      <c r="A28" s="10" t="s">
        <v>7</v>
      </c>
      <c r="B28" s="29"/>
      <c r="C28" s="23"/>
      <c r="D28" s="23">
        <f>+D26*0.05655</f>
        <v>0</v>
      </c>
      <c r="E28" s="6"/>
    </row>
    <row r="29" spans="1:5" ht="16.5" thickBot="1" x14ac:dyDescent="0.3">
      <c r="A29" s="22" t="s">
        <v>8</v>
      </c>
      <c r="B29" s="25"/>
      <c r="C29" s="24"/>
      <c r="D29" s="35">
        <f>SUM(D26:D28)</f>
        <v>0</v>
      </c>
      <c r="E29" s="11"/>
    </row>
    <row r="32" spans="1:5" ht="15.75" thickBot="1" x14ac:dyDescent="0.3"/>
    <row r="33" spans="1:5" ht="18.75" x14ac:dyDescent="0.3">
      <c r="D33" s="38" t="s">
        <v>13</v>
      </c>
      <c r="E33" s="39"/>
    </row>
    <row r="34" spans="1:5" x14ac:dyDescent="0.25">
      <c r="D34" s="12"/>
      <c r="E34" s="13"/>
    </row>
    <row r="35" spans="1:5" x14ac:dyDescent="0.25">
      <c r="A35" s="2"/>
      <c r="D35" s="14" t="s">
        <v>10</v>
      </c>
      <c r="E35" s="4"/>
    </row>
    <row r="36" spans="1:5" x14ac:dyDescent="0.25">
      <c r="D36" s="12"/>
      <c r="E36" s="13"/>
    </row>
    <row r="37" spans="1:5" x14ac:dyDescent="0.25">
      <c r="A37" s="2"/>
      <c r="D37" s="14" t="s">
        <v>9</v>
      </c>
      <c r="E37" s="4"/>
    </row>
    <row r="38" spans="1:5" ht="15.75" thickBot="1" x14ac:dyDescent="0.3">
      <c r="D38" s="15"/>
      <c r="E38" s="16"/>
    </row>
  </sheetData>
  <mergeCells count="2">
    <mergeCell ref="A1:E1"/>
    <mergeCell ref="D33:E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B3BF0-32AF-4D72-BC2F-2DB4941981F7}">
  <dimension ref="A1:E38"/>
  <sheetViews>
    <sheetView zoomScaleNormal="100" workbookViewId="0">
      <pane xSplit="1" ySplit="2" topLeftCell="B7" activePane="bottomRight" state="frozen"/>
      <selection pane="topRight" activeCell="B1" sqref="B1"/>
      <selection pane="bottomLeft" activeCell="A3" sqref="A3"/>
      <selection pane="bottomRight" sqref="A1:E38"/>
    </sheetView>
  </sheetViews>
  <sheetFormatPr defaultColWidth="8.7109375" defaultRowHeight="15" x14ac:dyDescent="0.25"/>
  <cols>
    <col min="1" max="1" width="49.7109375" customWidth="1"/>
    <col min="2" max="2" width="10" style="3" bestFit="1" customWidth="1"/>
    <col min="4" max="4" width="11" customWidth="1"/>
    <col min="5" max="5" width="67.42578125" customWidth="1"/>
  </cols>
  <sheetData>
    <row r="1" spans="1:5" ht="19.5" thickBot="1" x14ac:dyDescent="0.35">
      <c r="A1" s="37" t="s">
        <v>32</v>
      </c>
      <c r="B1" s="37"/>
      <c r="C1" s="37"/>
      <c r="D1" s="37"/>
      <c r="E1" s="37"/>
    </row>
    <row r="2" spans="1:5" s="1" customFormat="1" ht="31.5" x14ac:dyDescent="0.25">
      <c r="A2" s="17" t="s">
        <v>0</v>
      </c>
      <c r="B2" s="18" t="s">
        <v>4</v>
      </c>
      <c r="C2" s="19" t="s">
        <v>2</v>
      </c>
      <c r="D2" s="19" t="s">
        <v>1</v>
      </c>
      <c r="E2" s="20" t="s">
        <v>3</v>
      </c>
    </row>
    <row r="3" spans="1:5" s="1" customFormat="1" ht="15.75" x14ac:dyDescent="0.25">
      <c r="A3" s="27" t="s">
        <v>21</v>
      </c>
      <c r="B3" s="28">
        <v>5</v>
      </c>
      <c r="C3" s="31"/>
      <c r="D3" s="31"/>
      <c r="E3" s="26"/>
    </row>
    <row r="4" spans="1:5" x14ac:dyDescent="0.25">
      <c r="A4" s="30" t="s">
        <v>25</v>
      </c>
      <c r="B4" s="29">
        <f>330*B3</f>
        <v>1650</v>
      </c>
      <c r="C4" s="32"/>
      <c r="D4" s="32"/>
      <c r="E4" s="6"/>
    </row>
    <row r="5" spans="1:5" x14ac:dyDescent="0.25">
      <c r="A5" s="30" t="s">
        <v>26</v>
      </c>
      <c r="B5" s="29">
        <f>100*B3</f>
        <v>500</v>
      </c>
      <c r="C5" s="32"/>
      <c r="D5" s="32"/>
      <c r="E5" s="6"/>
    </row>
    <row r="6" spans="1:5" ht="60" x14ac:dyDescent="0.25">
      <c r="A6" s="8" t="s">
        <v>14</v>
      </c>
      <c r="B6" s="29"/>
      <c r="C6" s="23"/>
      <c r="D6" s="23"/>
      <c r="E6" s="6"/>
    </row>
    <row r="7" spans="1:5" x14ac:dyDescent="0.25">
      <c r="A7" s="8" t="s">
        <v>28</v>
      </c>
      <c r="B7" s="29"/>
      <c r="C7" s="33"/>
      <c r="D7" s="23">
        <f>+C7*B7</f>
        <v>0</v>
      </c>
      <c r="E7" s="6"/>
    </row>
    <row r="8" spans="1:5" x14ac:dyDescent="0.25">
      <c r="A8" s="8" t="s">
        <v>27</v>
      </c>
      <c r="B8" s="29"/>
      <c r="C8" s="33"/>
      <c r="D8" s="23">
        <f t="shared" ref="D8:D14" si="0">+C8*B8</f>
        <v>0</v>
      </c>
      <c r="E8" s="6"/>
    </row>
    <row r="9" spans="1:5" x14ac:dyDescent="0.25">
      <c r="A9" s="5" t="s">
        <v>16</v>
      </c>
      <c r="B9" s="29"/>
      <c r="C9" s="33"/>
      <c r="D9" s="23">
        <f t="shared" si="0"/>
        <v>0</v>
      </c>
      <c r="E9" s="6"/>
    </row>
    <row r="10" spans="1:5" x14ac:dyDescent="0.25">
      <c r="A10" s="5" t="s">
        <v>15</v>
      </c>
      <c r="B10" s="29"/>
      <c r="C10" s="33"/>
      <c r="D10" s="23">
        <f t="shared" si="0"/>
        <v>0</v>
      </c>
      <c r="E10" s="6"/>
    </row>
    <row r="11" spans="1:5" x14ac:dyDescent="0.25">
      <c r="A11" s="5" t="s">
        <v>17</v>
      </c>
      <c r="B11" s="29"/>
      <c r="C11" s="33"/>
      <c r="D11" s="23">
        <f t="shared" si="0"/>
        <v>0</v>
      </c>
      <c r="E11" s="6"/>
    </row>
    <row r="12" spans="1:5" x14ac:dyDescent="0.25">
      <c r="A12" s="5" t="s">
        <v>18</v>
      </c>
      <c r="B12" s="29"/>
      <c r="C12" s="33"/>
      <c r="D12" s="23">
        <f t="shared" si="0"/>
        <v>0</v>
      </c>
      <c r="E12" s="6"/>
    </row>
    <row r="13" spans="1:5" x14ac:dyDescent="0.25">
      <c r="A13" s="5" t="s">
        <v>23</v>
      </c>
      <c r="B13" s="29"/>
      <c r="C13" s="33"/>
      <c r="D13" s="23">
        <f t="shared" si="0"/>
        <v>0</v>
      </c>
      <c r="E13" s="6"/>
    </row>
    <row r="14" spans="1:5" x14ac:dyDescent="0.25">
      <c r="A14" s="5" t="s">
        <v>24</v>
      </c>
      <c r="B14" s="29"/>
      <c r="C14" s="33"/>
      <c r="D14" s="23">
        <f t="shared" si="0"/>
        <v>0</v>
      </c>
      <c r="E14" s="6"/>
    </row>
    <row r="15" spans="1:5" x14ac:dyDescent="0.25">
      <c r="A15" s="5"/>
      <c r="B15" s="29"/>
      <c r="C15" s="23"/>
      <c r="D15" s="23"/>
      <c r="E15" s="6"/>
    </row>
    <row r="16" spans="1:5" ht="15.75" x14ac:dyDescent="0.25">
      <c r="A16" s="7" t="s">
        <v>12</v>
      </c>
      <c r="B16" s="29"/>
      <c r="C16" s="23"/>
      <c r="D16" s="23"/>
      <c r="E16" s="6"/>
    </row>
    <row r="17" spans="1:5" x14ac:dyDescent="0.25">
      <c r="A17" s="5" t="s">
        <v>19</v>
      </c>
      <c r="B17" s="29">
        <f>+B3</f>
        <v>5</v>
      </c>
      <c r="C17" s="33"/>
      <c r="D17" s="23">
        <f>+C17*B17</f>
        <v>0</v>
      </c>
      <c r="E17" s="6"/>
    </row>
    <row r="18" spans="1:5" x14ac:dyDescent="0.25">
      <c r="A18" s="5" t="s">
        <v>20</v>
      </c>
      <c r="B18" s="29"/>
      <c r="C18" s="23"/>
      <c r="D18" s="23"/>
      <c r="E18" s="6"/>
    </row>
    <row r="19" spans="1:5" x14ac:dyDescent="0.25">
      <c r="A19" s="5"/>
      <c r="B19" s="29"/>
      <c r="C19" s="23"/>
      <c r="D19" s="23"/>
      <c r="E19" s="6"/>
    </row>
    <row r="20" spans="1:5" x14ac:dyDescent="0.25">
      <c r="A20" s="9" t="s">
        <v>11</v>
      </c>
      <c r="B20" s="29"/>
      <c r="C20" s="23"/>
      <c r="D20" s="23"/>
      <c r="E20" s="6"/>
    </row>
    <row r="21" spans="1:5" ht="30" x14ac:dyDescent="0.25">
      <c r="A21" s="8" t="s">
        <v>22</v>
      </c>
      <c r="B21" s="34"/>
      <c r="C21" s="32"/>
      <c r="D21" s="32"/>
      <c r="E21" s="6"/>
    </row>
    <row r="22" spans="1:5" x14ac:dyDescent="0.25">
      <c r="A22" s="5"/>
      <c r="B22" s="29"/>
      <c r="C22" s="23"/>
      <c r="D22" s="23"/>
      <c r="E22" s="6"/>
    </row>
    <row r="23" spans="1:5" x14ac:dyDescent="0.25">
      <c r="A23" s="21" t="s">
        <v>29</v>
      </c>
      <c r="B23" s="29"/>
      <c r="C23" s="23"/>
      <c r="D23" s="23"/>
      <c r="E23" s="6"/>
    </row>
    <row r="24" spans="1:5" x14ac:dyDescent="0.25">
      <c r="A24" s="5"/>
      <c r="B24" s="29"/>
      <c r="C24" s="23"/>
      <c r="D24" s="23"/>
      <c r="E24" s="6"/>
    </row>
    <row r="25" spans="1:5" x14ac:dyDescent="0.25">
      <c r="A25" s="5"/>
      <c r="B25" s="29"/>
      <c r="C25" s="23"/>
      <c r="D25" s="23"/>
      <c r="E25" s="6"/>
    </row>
    <row r="26" spans="1:5" ht="15.75" x14ac:dyDescent="0.25">
      <c r="A26" s="10" t="s">
        <v>5</v>
      </c>
      <c r="B26" s="29"/>
      <c r="C26" s="23"/>
      <c r="D26" s="23">
        <f>SUM(D7:D14)</f>
        <v>0</v>
      </c>
      <c r="E26" s="6"/>
    </row>
    <row r="27" spans="1:5" ht="15.75" x14ac:dyDescent="0.25">
      <c r="A27" s="10" t="s">
        <v>6</v>
      </c>
      <c r="B27" s="29"/>
      <c r="C27" s="23"/>
      <c r="D27" s="23">
        <f>+D17</f>
        <v>0</v>
      </c>
      <c r="E27" s="6"/>
    </row>
    <row r="28" spans="1:5" ht="15.75" x14ac:dyDescent="0.25">
      <c r="A28" s="10" t="s">
        <v>7</v>
      </c>
      <c r="B28" s="29"/>
      <c r="C28" s="23"/>
      <c r="D28" s="23">
        <f>+D26*0.05655</f>
        <v>0</v>
      </c>
      <c r="E28" s="6"/>
    </row>
    <row r="29" spans="1:5" ht="16.5" thickBot="1" x14ac:dyDescent="0.3">
      <c r="A29" s="22" t="s">
        <v>8</v>
      </c>
      <c r="B29" s="25"/>
      <c r="C29" s="24"/>
      <c r="D29" s="35">
        <f>SUM(D26:D28)</f>
        <v>0</v>
      </c>
      <c r="E29" s="11"/>
    </row>
    <row r="32" spans="1:5" ht="15.75" thickBot="1" x14ac:dyDescent="0.3"/>
    <row r="33" spans="1:5" ht="18.75" x14ac:dyDescent="0.3">
      <c r="D33" s="38" t="s">
        <v>13</v>
      </c>
      <c r="E33" s="39"/>
    </row>
    <row r="34" spans="1:5" x14ac:dyDescent="0.25">
      <c r="D34" s="12"/>
      <c r="E34" s="13"/>
    </row>
    <row r="35" spans="1:5" x14ac:dyDescent="0.25">
      <c r="A35" s="2"/>
      <c r="D35" s="14" t="s">
        <v>10</v>
      </c>
      <c r="E35" s="4"/>
    </row>
    <row r="36" spans="1:5" x14ac:dyDescent="0.25">
      <c r="D36" s="12"/>
      <c r="E36" s="13"/>
    </row>
    <row r="37" spans="1:5" x14ac:dyDescent="0.25">
      <c r="A37" s="2"/>
      <c r="D37" s="14" t="s">
        <v>9</v>
      </c>
      <c r="E37" s="4"/>
    </row>
    <row r="38" spans="1:5" ht="15.75" thickBot="1" x14ac:dyDescent="0.3">
      <c r="D38" s="15"/>
      <c r="E38" s="16"/>
    </row>
  </sheetData>
  <mergeCells count="2">
    <mergeCell ref="A1:E1"/>
    <mergeCell ref="D33:E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F44A9-4F46-4682-9AED-542413C01F08}">
  <dimension ref="A1:E38"/>
  <sheetViews>
    <sheetView workbookViewId="0">
      <selection sqref="A1:XFD1048576"/>
    </sheetView>
  </sheetViews>
  <sheetFormatPr defaultColWidth="8.7109375" defaultRowHeight="15" x14ac:dyDescent="0.25"/>
  <cols>
    <col min="1" max="1" width="49.7109375" customWidth="1"/>
    <col min="2" max="2" width="10" style="3" bestFit="1" customWidth="1"/>
    <col min="4" max="4" width="11" customWidth="1"/>
    <col min="5" max="5" width="67.42578125" customWidth="1"/>
  </cols>
  <sheetData>
    <row r="1" spans="1:5" ht="19.5" thickBot="1" x14ac:dyDescent="0.35">
      <c r="A1" s="37" t="s">
        <v>31</v>
      </c>
      <c r="B1" s="37"/>
      <c r="C1" s="37"/>
      <c r="D1" s="37"/>
      <c r="E1" s="37"/>
    </row>
    <row r="2" spans="1:5" s="1" customFormat="1" ht="31.5" x14ac:dyDescent="0.25">
      <c r="A2" s="17" t="s">
        <v>0</v>
      </c>
      <c r="B2" s="18" t="s">
        <v>4</v>
      </c>
      <c r="C2" s="19" t="s">
        <v>2</v>
      </c>
      <c r="D2" s="19" t="s">
        <v>1</v>
      </c>
      <c r="E2" s="20" t="s">
        <v>3</v>
      </c>
    </row>
    <row r="3" spans="1:5" s="1" customFormat="1" ht="15.75" x14ac:dyDescent="0.25">
      <c r="A3" s="27" t="s">
        <v>21</v>
      </c>
      <c r="B3" s="28">
        <v>5</v>
      </c>
      <c r="C3" s="31"/>
      <c r="D3" s="31"/>
      <c r="E3" s="26"/>
    </row>
    <row r="4" spans="1:5" x14ac:dyDescent="0.25">
      <c r="A4" s="30" t="s">
        <v>25</v>
      </c>
      <c r="B4" s="29">
        <f>330*B3</f>
        <v>1650</v>
      </c>
      <c r="C4" s="32"/>
      <c r="D4" s="32"/>
      <c r="E4" s="6"/>
    </row>
    <row r="5" spans="1:5" x14ac:dyDescent="0.25">
      <c r="A5" s="30" t="s">
        <v>26</v>
      </c>
      <c r="B5" s="29">
        <f>100*B3</f>
        <v>500</v>
      </c>
      <c r="C5" s="32"/>
      <c r="D5" s="32"/>
      <c r="E5" s="6"/>
    </row>
    <row r="6" spans="1:5" ht="60" x14ac:dyDescent="0.25">
      <c r="A6" s="8" t="s">
        <v>14</v>
      </c>
      <c r="B6" s="29"/>
      <c r="C6" s="23"/>
      <c r="D6" s="23"/>
      <c r="E6" s="6"/>
    </row>
    <row r="7" spans="1:5" x14ac:dyDescent="0.25">
      <c r="A7" s="8" t="s">
        <v>28</v>
      </c>
      <c r="B7" s="29"/>
      <c r="C7" s="33"/>
      <c r="D7" s="23">
        <f>+C7*B7</f>
        <v>0</v>
      </c>
      <c r="E7" s="6"/>
    </row>
    <row r="8" spans="1:5" x14ac:dyDescent="0.25">
      <c r="A8" s="8" t="s">
        <v>27</v>
      </c>
      <c r="B8" s="29"/>
      <c r="C8" s="33"/>
      <c r="D8" s="23">
        <f t="shared" ref="D8:D14" si="0">+C8*B8</f>
        <v>0</v>
      </c>
      <c r="E8" s="6"/>
    </row>
    <row r="9" spans="1:5" x14ac:dyDescent="0.25">
      <c r="A9" s="5" t="s">
        <v>16</v>
      </c>
      <c r="B9" s="29"/>
      <c r="C9" s="33"/>
      <c r="D9" s="23">
        <f t="shared" si="0"/>
        <v>0</v>
      </c>
      <c r="E9" s="6"/>
    </row>
    <row r="10" spans="1:5" x14ac:dyDescent="0.25">
      <c r="A10" s="5" t="s">
        <v>15</v>
      </c>
      <c r="B10" s="29"/>
      <c r="C10" s="33"/>
      <c r="D10" s="23">
        <f t="shared" si="0"/>
        <v>0</v>
      </c>
      <c r="E10" s="6"/>
    </row>
    <row r="11" spans="1:5" x14ac:dyDescent="0.25">
      <c r="A11" s="5" t="s">
        <v>17</v>
      </c>
      <c r="B11" s="29"/>
      <c r="C11" s="33"/>
      <c r="D11" s="23">
        <f t="shared" si="0"/>
        <v>0</v>
      </c>
      <c r="E11" s="6"/>
    </row>
    <row r="12" spans="1:5" x14ac:dyDescent="0.25">
      <c r="A12" s="5" t="s">
        <v>18</v>
      </c>
      <c r="B12" s="29"/>
      <c r="C12" s="33"/>
      <c r="D12" s="23">
        <f t="shared" si="0"/>
        <v>0</v>
      </c>
      <c r="E12" s="6"/>
    </row>
    <row r="13" spans="1:5" x14ac:dyDescent="0.25">
      <c r="A13" s="5" t="s">
        <v>23</v>
      </c>
      <c r="B13" s="29"/>
      <c r="C13" s="33"/>
      <c r="D13" s="23">
        <f t="shared" si="0"/>
        <v>0</v>
      </c>
      <c r="E13" s="6"/>
    </row>
    <row r="14" spans="1:5" x14ac:dyDescent="0.25">
      <c r="A14" s="5" t="s">
        <v>24</v>
      </c>
      <c r="B14" s="29"/>
      <c r="C14" s="33"/>
      <c r="D14" s="23">
        <f t="shared" si="0"/>
        <v>0</v>
      </c>
      <c r="E14" s="6"/>
    </row>
    <row r="15" spans="1:5" x14ac:dyDescent="0.25">
      <c r="A15" s="5"/>
      <c r="B15" s="29"/>
      <c r="C15" s="23"/>
      <c r="D15" s="23"/>
      <c r="E15" s="6"/>
    </row>
    <row r="16" spans="1:5" ht="15.75" x14ac:dyDescent="0.25">
      <c r="A16" s="7" t="s">
        <v>12</v>
      </c>
      <c r="B16" s="29"/>
      <c r="C16" s="23"/>
      <c r="D16" s="23"/>
      <c r="E16" s="6"/>
    </row>
    <row r="17" spans="1:5" x14ac:dyDescent="0.25">
      <c r="A17" s="5" t="s">
        <v>19</v>
      </c>
      <c r="B17" s="29">
        <f>+B3</f>
        <v>5</v>
      </c>
      <c r="C17" s="33"/>
      <c r="D17" s="23">
        <f>+C17*B17</f>
        <v>0</v>
      </c>
      <c r="E17" s="6"/>
    </row>
    <row r="18" spans="1:5" x14ac:dyDescent="0.25">
      <c r="A18" s="5" t="s">
        <v>20</v>
      </c>
      <c r="B18" s="29"/>
      <c r="C18" s="23"/>
      <c r="D18" s="23"/>
      <c r="E18" s="6"/>
    </row>
    <row r="19" spans="1:5" x14ac:dyDescent="0.25">
      <c r="A19" s="5"/>
      <c r="B19" s="29"/>
      <c r="C19" s="23"/>
      <c r="D19" s="23"/>
      <c r="E19" s="6"/>
    </row>
    <row r="20" spans="1:5" x14ac:dyDescent="0.25">
      <c r="A20" s="9" t="s">
        <v>11</v>
      </c>
      <c r="B20" s="29"/>
      <c r="C20" s="23"/>
      <c r="D20" s="23"/>
      <c r="E20" s="6"/>
    </row>
    <row r="21" spans="1:5" ht="30" x14ac:dyDescent="0.25">
      <c r="A21" s="8" t="s">
        <v>22</v>
      </c>
      <c r="B21" s="34"/>
      <c r="C21" s="32"/>
      <c r="D21" s="32"/>
      <c r="E21" s="6"/>
    </row>
    <row r="22" spans="1:5" x14ac:dyDescent="0.25">
      <c r="A22" s="5"/>
      <c r="B22" s="29"/>
      <c r="C22" s="23"/>
      <c r="D22" s="23"/>
      <c r="E22" s="6"/>
    </row>
    <row r="23" spans="1:5" x14ac:dyDescent="0.25">
      <c r="A23" s="21" t="s">
        <v>29</v>
      </c>
      <c r="B23" s="29"/>
      <c r="C23" s="23"/>
      <c r="D23" s="23"/>
      <c r="E23" s="6"/>
    </row>
    <row r="24" spans="1:5" x14ac:dyDescent="0.25">
      <c r="A24" s="5"/>
      <c r="B24" s="29"/>
      <c r="C24" s="23"/>
      <c r="D24" s="23"/>
      <c r="E24" s="6"/>
    </row>
    <row r="25" spans="1:5" x14ac:dyDescent="0.25">
      <c r="A25" s="5"/>
      <c r="B25" s="29"/>
      <c r="C25" s="23"/>
      <c r="D25" s="23"/>
      <c r="E25" s="6"/>
    </row>
    <row r="26" spans="1:5" ht="15.75" x14ac:dyDescent="0.25">
      <c r="A26" s="10" t="s">
        <v>5</v>
      </c>
      <c r="B26" s="29"/>
      <c r="C26" s="23"/>
      <c r="D26" s="23">
        <f>SUM(D7:D14)</f>
        <v>0</v>
      </c>
      <c r="E26" s="6"/>
    </row>
    <row r="27" spans="1:5" ht="15.75" x14ac:dyDescent="0.25">
      <c r="A27" s="10" t="s">
        <v>6</v>
      </c>
      <c r="B27" s="29"/>
      <c r="C27" s="23"/>
      <c r="D27" s="23">
        <f>+D17</f>
        <v>0</v>
      </c>
      <c r="E27" s="6"/>
    </row>
    <row r="28" spans="1:5" ht="15.75" x14ac:dyDescent="0.25">
      <c r="A28" s="10" t="s">
        <v>7</v>
      </c>
      <c r="B28" s="29"/>
      <c r="C28" s="23"/>
      <c r="D28" s="23">
        <f>+D26*0.05655</f>
        <v>0</v>
      </c>
      <c r="E28" s="6"/>
    </row>
    <row r="29" spans="1:5" ht="16.5" thickBot="1" x14ac:dyDescent="0.3">
      <c r="A29" s="22" t="s">
        <v>8</v>
      </c>
      <c r="B29" s="25"/>
      <c r="C29" s="24"/>
      <c r="D29" s="35">
        <f>SUM(D26:D28)</f>
        <v>0</v>
      </c>
      <c r="E29" s="11"/>
    </row>
    <row r="32" spans="1:5" ht="15.75" thickBot="1" x14ac:dyDescent="0.3"/>
    <row r="33" spans="1:5" ht="18.75" x14ac:dyDescent="0.3">
      <c r="D33" s="38" t="s">
        <v>13</v>
      </c>
      <c r="E33" s="39"/>
    </row>
    <row r="34" spans="1:5" x14ac:dyDescent="0.25">
      <c r="D34" s="12"/>
      <c r="E34" s="13"/>
    </row>
    <row r="35" spans="1:5" x14ac:dyDescent="0.25">
      <c r="A35" s="2"/>
      <c r="D35" s="14" t="s">
        <v>10</v>
      </c>
      <c r="E35" s="4"/>
    </row>
    <row r="36" spans="1:5" x14ac:dyDescent="0.25">
      <c r="D36" s="12"/>
      <c r="E36" s="13"/>
    </row>
    <row r="37" spans="1:5" x14ac:dyDescent="0.25">
      <c r="A37" s="2"/>
      <c r="D37" s="14" t="s">
        <v>9</v>
      </c>
      <c r="E37" s="4"/>
    </row>
    <row r="38" spans="1:5" ht="15.75" thickBot="1" x14ac:dyDescent="0.3">
      <c r="D38" s="15"/>
      <c r="E38" s="16"/>
    </row>
  </sheetData>
  <mergeCells count="2">
    <mergeCell ref="A1:E1"/>
    <mergeCell ref="D33:E3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4BE30-2A6C-4283-9B41-D55EC2B6F786}">
  <dimension ref="A1:E38"/>
  <sheetViews>
    <sheetView workbookViewId="0">
      <selection activeCell="B3" sqref="B3"/>
    </sheetView>
  </sheetViews>
  <sheetFormatPr defaultColWidth="8.7109375" defaultRowHeight="15" x14ac:dyDescent="0.25"/>
  <cols>
    <col min="1" max="1" width="49.7109375" customWidth="1"/>
    <col min="2" max="2" width="10" style="3" bestFit="1" customWidth="1"/>
    <col min="4" max="4" width="11" customWidth="1"/>
    <col min="5" max="5" width="67.42578125" customWidth="1"/>
  </cols>
  <sheetData>
    <row r="1" spans="1:5" ht="19.5" thickBot="1" x14ac:dyDescent="0.35">
      <c r="A1" s="37" t="s">
        <v>33</v>
      </c>
      <c r="B1" s="37"/>
      <c r="C1" s="37"/>
      <c r="D1" s="37"/>
      <c r="E1" s="37"/>
    </row>
    <row r="2" spans="1:5" s="1" customFormat="1" ht="31.5" x14ac:dyDescent="0.25">
      <c r="A2" s="17" t="s">
        <v>0</v>
      </c>
      <c r="B2" s="18" t="s">
        <v>4</v>
      </c>
      <c r="C2" s="19" t="s">
        <v>2</v>
      </c>
      <c r="D2" s="19" t="s">
        <v>1</v>
      </c>
      <c r="E2" s="20" t="s">
        <v>3</v>
      </c>
    </row>
    <row r="3" spans="1:5" s="1" customFormat="1" ht="15.75" x14ac:dyDescent="0.25">
      <c r="A3" s="27" t="s">
        <v>21</v>
      </c>
      <c r="B3" s="28">
        <v>6</v>
      </c>
      <c r="C3" s="31"/>
      <c r="D3" s="31"/>
      <c r="E3" s="26"/>
    </row>
    <row r="4" spans="1:5" x14ac:dyDescent="0.25">
      <c r="A4" s="30" t="s">
        <v>25</v>
      </c>
      <c r="B4" s="29">
        <f>330*B3</f>
        <v>1980</v>
      </c>
      <c r="C4" s="32"/>
      <c r="D4" s="32"/>
      <c r="E4" s="6"/>
    </row>
    <row r="5" spans="1:5" x14ac:dyDescent="0.25">
      <c r="A5" s="30" t="s">
        <v>26</v>
      </c>
      <c r="B5" s="29">
        <f>100*B3</f>
        <v>600</v>
      </c>
      <c r="C5" s="32"/>
      <c r="D5" s="32"/>
      <c r="E5" s="6"/>
    </row>
    <row r="6" spans="1:5" ht="60" x14ac:dyDescent="0.25">
      <c r="A6" s="8" t="s">
        <v>14</v>
      </c>
      <c r="B6" s="29"/>
      <c r="C6" s="23"/>
      <c r="D6" s="23"/>
      <c r="E6" s="6"/>
    </row>
    <row r="7" spans="1:5" x14ac:dyDescent="0.25">
      <c r="A7" s="8" t="s">
        <v>28</v>
      </c>
      <c r="B7" s="29"/>
      <c r="C7" s="33"/>
      <c r="D7" s="23">
        <f>+C7*B7</f>
        <v>0</v>
      </c>
      <c r="E7" s="6"/>
    </row>
    <row r="8" spans="1:5" x14ac:dyDescent="0.25">
      <c r="A8" s="8" t="s">
        <v>27</v>
      </c>
      <c r="B8" s="29"/>
      <c r="C8" s="33"/>
      <c r="D8" s="23">
        <f t="shared" ref="D8:D14" si="0">+C8*B8</f>
        <v>0</v>
      </c>
      <c r="E8" s="6"/>
    </row>
    <row r="9" spans="1:5" x14ac:dyDescent="0.25">
      <c r="A9" s="5" t="s">
        <v>16</v>
      </c>
      <c r="B9" s="29"/>
      <c r="C9" s="33"/>
      <c r="D9" s="23">
        <f t="shared" si="0"/>
        <v>0</v>
      </c>
      <c r="E9" s="6"/>
    </row>
    <row r="10" spans="1:5" x14ac:dyDescent="0.25">
      <c r="A10" s="5" t="s">
        <v>15</v>
      </c>
      <c r="B10" s="29"/>
      <c r="C10" s="33"/>
      <c r="D10" s="23">
        <f t="shared" si="0"/>
        <v>0</v>
      </c>
      <c r="E10" s="6"/>
    </row>
    <row r="11" spans="1:5" x14ac:dyDescent="0.25">
      <c r="A11" s="5" t="s">
        <v>17</v>
      </c>
      <c r="B11" s="29"/>
      <c r="C11" s="33"/>
      <c r="D11" s="23">
        <f t="shared" si="0"/>
        <v>0</v>
      </c>
      <c r="E11" s="6"/>
    </row>
    <row r="12" spans="1:5" x14ac:dyDescent="0.25">
      <c r="A12" s="5" t="s">
        <v>18</v>
      </c>
      <c r="B12" s="29"/>
      <c r="C12" s="33"/>
      <c r="D12" s="23">
        <f t="shared" si="0"/>
        <v>0</v>
      </c>
      <c r="E12" s="6"/>
    </row>
    <row r="13" spans="1:5" x14ac:dyDescent="0.25">
      <c r="A13" s="5" t="s">
        <v>23</v>
      </c>
      <c r="B13" s="29"/>
      <c r="C13" s="33"/>
      <c r="D13" s="23">
        <f t="shared" si="0"/>
        <v>0</v>
      </c>
      <c r="E13" s="6"/>
    </row>
    <row r="14" spans="1:5" x14ac:dyDescent="0.25">
      <c r="A14" s="5" t="s">
        <v>24</v>
      </c>
      <c r="B14" s="29"/>
      <c r="C14" s="33"/>
      <c r="D14" s="23">
        <f t="shared" si="0"/>
        <v>0</v>
      </c>
      <c r="E14" s="6"/>
    </row>
    <row r="15" spans="1:5" x14ac:dyDescent="0.25">
      <c r="A15" s="5"/>
      <c r="B15" s="29"/>
      <c r="C15" s="23"/>
      <c r="D15" s="23"/>
      <c r="E15" s="6"/>
    </row>
    <row r="16" spans="1:5" ht="15.75" x14ac:dyDescent="0.25">
      <c r="A16" s="7" t="s">
        <v>12</v>
      </c>
      <c r="B16" s="29"/>
      <c r="C16" s="23"/>
      <c r="D16" s="23"/>
      <c r="E16" s="6"/>
    </row>
    <row r="17" spans="1:5" x14ac:dyDescent="0.25">
      <c r="A17" s="5" t="s">
        <v>19</v>
      </c>
      <c r="B17" s="29">
        <f>+B3</f>
        <v>6</v>
      </c>
      <c r="C17" s="33"/>
      <c r="D17" s="23">
        <f>+C17*B17</f>
        <v>0</v>
      </c>
      <c r="E17" s="6"/>
    </row>
    <row r="18" spans="1:5" x14ac:dyDescent="0.25">
      <c r="A18" s="5" t="s">
        <v>20</v>
      </c>
      <c r="B18" s="29"/>
      <c r="C18" s="23"/>
      <c r="D18" s="23"/>
      <c r="E18" s="6"/>
    </row>
    <row r="19" spans="1:5" x14ac:dyDescent="0.25">
      <c r="A19" s="5"/>
      <c r="B19" s="29"/>
      <c r="C19" s="23"/>
      <c r="D19" s="23"/>
      <c r="E19" s="6"/>
    </row>
    <row r="20" spans="1:5" x14ac:dyDescent="0.25">
      <c r="A20" s="9" t="s">
        <v>11</v>
      </c>
      <c r="B20" s="29"/>
      <c r="C20" s="23"/>
      <c r="D20" s="23"/>
      <c r="E20" s="6"/>
    </row>
    <row r="21" spans="1:5" ht="30" x14ac:dyDescent="0.25">
      <c r="A21" s="8" t="s">
        <v>22</v>
      </c>
      <c r="B21" s="34"/>
      <c r="C21" s="32"/>
      <c r="D21" s="32"/>
      <c r="E21" s="6"/>
    </row>
    <row r="22" spans="1:5" x14ac:dyDescent="0.25">
      <c r="A22" s="5"/>
      <c r="B22" s="29"/>
      <c r="C22" s="23"/>
      <c r="D22" s="23"/>
      <c r="E22" s="6"/>
    </row>
    <row r="23" spans="1:5" x14ac:dyDescent="0.25">
      <c r="A23" s="21" t="s">
        <v>29</v>
      </c>
      <c r="B23" s="29"/>
      <c r="C23" s="23"/>
      <c r="D23" s="23"/>
      <c r="E23" s="6"/>
    </row>
    <row r="24" spans="1:5" x14ac:dyDescent="0.25">
      <c r="A24" s="5"/>
      <c r="B24" s="29"/>
      <c r="C24" s="23"/>
      <c r="D24" s="23"/>
      <c r="E24" s="6"/>
    </row>
    <row r="25" spans="1:5" x14ac:dyDescent="0.25">
      <c r="A25" s="5"/>
      <c r="B25" s="29"/>
      <c r="C25" s="23"/>
      <c r="D25" s="23"/>
      <c r="E25" s="6"/>
    </row>
    <row r="26" spans="1:5" ht="15.75" x14ac:dyDescent="0.25">
      <c r="A26" s="10" t="s">
        <v>5</v>
      </c>
      <c r="B26" s="29"/>
      <c r="C26" s="23"/>
      <c r="D26" s="23">
        <f>SUM(D7:D14)</f>
        <v>0</v>
      </c>
      <c r="E26" s="6"/>
    </row>
    <row r="27" spans="1:5" ht="15.75" x14ac:dyDescent="0.25">
      <c r="A27" s="10" t="s">
        <v>6</v>
      </c>
      <c r="B27" s="29"/>
      <c r="C27" s="23"/>
      <c r="D27" s="23">
        <f>+D17</f>
        <v>0</v>
      </c>
      <c r="E27" s="6"/>
    </row>
    <row r="28" spans="1:5" ht="15.75" x14ac:dyDescent="0.25">
      <c r="A28" s="10" t="s">
        <v>7</v>
      </c>
      <c r="B28" s="29"/>
      <c r="C28" s="23"/>
      <c r="D28" s="23">
        <f>+D26*0.05655</f>
        <v>0</v>
      </c>
      <c r="E28" s="6"/>
    </row>
    <row r="29" spans="1:5" ht="16.5" thickBot="1" x14ac:dyDescent="0.3">
      <c r="A29" s="22" t="s">
        <v>8</v>
      </c>
      <c r="B29" s="25"/>
      <c r="C29" s="24"/>
      <c r="D29" s="35">
        <f>SUM(D26:D28)</f>
        <v>0</v>
      </c>
      <c r="E29" s="11"/>
    </row>
    <row r="32" spans="1:5" ht="15.75" thickBot="1" x14ac:dyDescent="0.3"/>
    <row r="33" spans="1:5" ht="18.75" x14ac:dyDescent="0.3">
      <c r="D33" s="38" t="s">
        <v>13</v>
      </c>
      <c r="E33" s="39"/>
    </row>
    <row r="34" spans="1:5" x14ac:dyDescent="0.25">
      <c r="D34" s="12"/>
      <c r="E34" s="13"/>
    </row>
    <row r="35" spans="1:5" x14ac:dyDescent="0.25">
      <c r="A35" s="2"/>
      <c r="D35" s="14" t="s">
        <v>10</v>
      </c>
      <c r="E35" s="4"/>
    </row>
    <row r="36" spans="1:5" x14ac:dyDescent="0.25">
      <c r="D36" s="12"/>
      <c r="E36" s="13"/>
    </row>
    <row r="37" spans="1:5" x14ac:dyDescent="0.25">
      <c r="A37" s="2"/>
      <c r="D37" s="14" t="s">
        <v>9</v>
      </c>
      <c r="E37" s="4"/>
    </row>
    <row r="38" spans="1:5" ht="15.75" thickBot="1" x14ac:dyDescent="0.3">
      <c r="D38" s="15"/>
      <c r="E38" s="16"/>
    </row>
  </sheetData>
  <mergeCells count="2">
    <mergeCell ref="A1:E1"/>
    <mergeCell ref="D33:E3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776EE-D96D-4AE8-8C64-C4AC4055A5AE}">
  <dimension ref="A1:E38"/>
  <sheetViews>
    <sheetView workbookViewId="0">
      <selection activeCell="B4" sqref="B4"/>
    </sheetView>
  </sheetViews>
  <sheetFormatPr defaultColWidth="8.7109375" defaultRowHeight="15" x14ac:dyDescent="0.25"/>
  <cols>
    <col min="1" max="1" width="49.7109375" customWidth="1"/>
    <col min="2" max="2" width="10" style="3" bestFit="1" customWidth="1"/>
    <col min="4" max="4" width="11" customWidth="1"/>
    <col min="5" max="5" width="67.42578125" customWidth="1"/>
  </cols>
  <sheetData>
    <row r="1" spans="1:5" ht="19.5" thickBot="1" x14ac:dyDescent="0.35">
      <c r="A1" s="37" t="s">
        <v>34</v>
      </c>
      <c r="B1" s="37"/>
      <c r="C1" s="37"/>
      <c r="D1" s="37"/>
      <c r="E1" s="37"/>
    </row>
    <row r="2" spans="1:5" s="1" customFormat="1" ht="31.5" x14ac:dyDescent="0.25">
      <c r="A2" s="17" t="s">
        <v>0</v>
      </c>
      <c r="B2" s="18" t="s">
        <v>4</v>
      </c>
      <c r="C2" s="19" t="s">
        <v>2</v>
      </c>
      <c r="D2" s="19" t="s">
        <v>1</v>
      </c>
      <c r="E2" s="20" t="s">
        <v>3</v>
      </c>
    </row>
    <row r="3" spans="1:5" s="1" customFormat="1" ht="15.75" x14ac:dyDescent="0.25">
      <c r="A3" s="27" t="s">
        <v>21</v>
      </c>
      <c r="B3" s="28">
        <v>5</v>
      </c>
      <c r="C3" s="31"/>
      <c r="D3" s="31"/>
      <c r="E3" s="26"/>
    </row>
    <row r="4" spans="1:5" x14ac:dyDescent="0.25">
      <c r="A4" s="30" t="s">
        <v>25</v>
      </c>
      <c r="B4" s="29">
        <f>330*B3</f>
        <v>1650</v>
      </c>
      <c r="C4" s="32"/>
      <c r="D4" s="32"/>
      <c r="E4" s="6"/>
    </row>
    <row r="5" spans="1:5" x14ac:dyDescent="0.25">
      <c r="A5" s="30" t="s">
        <v>26</v>
      </c>
      <c r="B5" s="29">
        <f>100*B3</f>
        <v>500</v>
      </c>
      <c r="C5" s="32"/>
      <c r="D5" s="32"/>
      <c r="E5" s="6"/>
    </row>
    <row r="6" spans="1:5" ht="60" x14ac:dyDescent="0.25">
      <c r="A6" s="8" t="s">
        <v>14</v>
      </c>
      <c r="B6" s="29"/>
      <c r="C6" s="23"/>
      <c r="D6" s="23"/>
      <c r="E6" s="6"/>
    </row>
    <row r="7" spans="1:5" x14ac:dyDescent="0.25">
      <c r="A7" s="8" t="s">
        <v>28</v>
      </c>
      <c r="B7" s="29"/>
      <c r="C7" s="33"/>
      <c r="D7" s="23">
        <f>+C7*B7</f>
        <v>0</v>
      </c>
      <c r="E7" s="6"/>
    </row>
    <row r="8" spans="1:5" x14ac:dyDescent="0.25">
      <c r="A8" s="8" t="s">
        <v>27</v>
      </c>
      <c r="B8" s="29"/>
      <c r="C8" s="33"/>
      <c r="D8" s="23">
        <f t="shared" ref="D8:D14" si="0">+C8*B8</f>
        <v>0</v>
      </c>
      <c r="E8" s="6"/>
    </row>
    <row r="9" spans="1:5" x14ac:dyDescent="0.25">
      <c r="A9" s="5" t="s">
        <v>16</v>
      </c>
      <c r="B9" s="29"/>
      <c r="C9" s="33"/>
      <c r="D9" s="23">
        <f t="shared" si="0"/>
        <v>0</v>
      </c>
      <c r="E9" s="6"/>
    </row>
    <row r="10" spans="1:5" x14ac:dyDescent="0.25">
      <c r="A10" s="5" t="s">
        <v>15</v>
      </c>
      <c r="B10" s="29"/>
      <c r="C10" s="33"/>
      <c r="D10" s="23">
        <f t="shared" si="0"/>
        <v>0</v>
      </c>
      <c r="E10" s="6"/>
    </row>
    <row r="11" spans="1:5" x14ac:dyDescent="0.25">
      <c r="A11" s="5" t="s">
        <v>17</v>
      </c>
      <c r="B11" s="29"/>
      <c r="C11" s="33"/>
      <c r="D11" s="23">
        <f t="shared" si="0"/>
        <v>0</v>
      </c>
      <c r="E11" s="6"/>
    </row>
    <row r="12" spans="1:5" x14ac:dyDescent="0.25">
      <c r="A12" s="5" t="s">
        <v>18</v>
      </c>
      <c r="B12" s="29"/>
      <c r="C12" s="33"/>
      <c r="D12" s="23">
        <f t="shared" si="0"/>
        <v>0</v>
      </c>
      <c r="E12" s="6"/>
    </row>
    <row r="13" spans="1:5" x14ac:dyDescent="0.25">
      <c r="A13" s="5" t="s">
        <v>23</v>
      </c>
      <c r="B13" s="29"/>
      <c r="C13" s="33"/>
      <c r="D13" s="23">
        <f t="shared" si="0"/>
        <v>0</v>
      </c>
      <c r="E13" s="6"/>
    </row>
    <row r="14" spans="1:5" x14ac:dyDescent="0.25">
      <c r="A14" s="5" t="s">
        <v>24</v>
      </c>
      <c r="B14" s="29"/>
      <c r="C14" s="33"/>
      <c r="D14" s="23">
        <f t="shared" si="0"/>
        <v>0</v>
      </c>
      <c r="E14" s="6"/>
    </row>
    <row r="15" spans="1:5" x14ac:dyDescent="0.25">
      <c r="A15" s="5"/>
      <c r="B15" s="29"/>
      <c r="C15" s="23"/>
      <c r="D15" s="23"/>
      <c r="E15" s="6"/>
    </row>
    <row r="16" spans="1:5" ht="15.75" x14ac:dyDescent="0.25">
      <c r="A16" s="7" t="s">
        <v>12</v>
      </c>
      <c r="B16" s="29"/>
      <c r="C16" s="23"/>
      <c r="D16" s="23"/>
      <c r="E16" s="6"/>
    </row>
    <row r="17" spans="1:5" x14ac:dyDescent="0.25">
      <c r="A17" s="5" t="s">
        <v>19</v>
      </c>
      <c r="B17" s="29">
        <f>+B3</f>
        <v>5</v>
      </c>
      <c r="C17" s="33"/>
      <c r="D17" s="23">
        <f>+C17*B17</f>
        <v>0</v>
      </c>
      <c r="E17" s="6"/>
    </row>
    <row r="18" spans="1:5" x14ac:dyDescent="0.25">
      <c r="A18" s="5" t="s">
        <v>20</v>
      </c>
      <c r="B18" s="29"/>
      <c r="C18" s="23"/>
      <c r="D18" s="23"/>
      <c r="E18" s="6"/>
    </row>
    <row r="19" spans="1:5" x14ac:dyDescent="0.25">
      <c r="A19" s="5"/>
      <c r="B19" s="29"/>
      <c r="C19" s="23"/>
      <c r="D19" s="23"/>
      <c r="E19" s="6"/>
    </row>
    <row r="20" spans="1:5" x14ac:dyDescent="0.25">
      <c r="A20" s="9" t="s">
        <v>11</v>
      </c>
      <c r="B20" s="29"/>
      <c r="C20" s="23"/>
      <c r="D20" s="23"/>
      <c r="E20" s="6"/>
    </row>
    <row r="21" spans="1:5" ht="30" x14ac:dyDescent="0.25">
      <c r="A21" s="8" t="s">
        <v>22</v>
      </c>
      <c r="B21" s="34"/>
      <c r="C21" s="32"/>
      <c r="D21" s="32"/>
      <c r="E21" s="6"/>
    </row>
    <row r="22" spans="1:5" x14ac:dyDescent="0.25">
      <c r="A22" s="5"/>
      <c r="B22" s="29"/>
      <c r="C22" s="23"/>
      <c r="D22" s="23"/>
      <c r="E22" s="6"/>
    </row>
    <row r="23" spans="1:5" x14ac:dyDescent="0.25">
      <c r="A23" s="21" t="s">
        <v>29</v>
      </c>
      <c r="B23" s="29"/>
      <c r="C23" s="23"/>
      <c r="D23" s="23"/>
      <c r="E23" s="6"/>
    </row>
    <row r="24" spans="1:5" x14ac:dyDescent="0.25">
      <c r="A24" s="5"/>
      <c r="B24" s="29"/>
      <c r="C24" s="23"/>
      <c r="D24" s="23"/>
      <c r="E24" s="6"/>
    </row>
    <row r="25" spans="1:5" x14ac:dyDescent="0.25">
      <c r="A25" s="5"/>
      <c r="B25" s="29"/>
      <c r="C25" s="23"/>
      <c r="D25" s="23"/>
      <c r="E25" s="6"/>
    </row>
    <row r="26" spans="1:5" ht="15.75" x14ac:dyDescent="0.25">
      <c r="A26" s="10" t="s">
        <v>5</v>
      </c>
      <c r="B26" s="29"/>
      <c r="C26" s="23"/>
      <c r="D26" s="23">
        <f>SUM(D7:D14)</f>
        <v>0</v>
      </c>
      <c r="E26" s="6"/>
    </row>
    <row r="27" spans="1:5" ht="15.75" x14ac:dyDescent="0.25">
      <c r="A27" s="10" t="s">
        <v>6</v>
      </c>
      <c r="B27" s="29"/>
      <c r="C27" s="23"/>
      <c r="D27" s="23">
        <f>+D17</f>
        <v>0</v>
      </c>
      <c r="E27" s="6"/>
    </row>
    <row r="28" spans="1:5" ht="15.75" x14ac:dyDescent="0.25">
      <c r="A28" s="10" t="s">
        <v>7</v>
      </c>
      <c r="B28" s="29"/>
      <c r="C28" s="23"/>
      <c r="D28" s="23">
        <f>+D26*0.05655</f>
        <v>0</v>
      </c>
      <c r="E28" s="6"/>
    </row>
    <row r="29" spans="1:5" ht="16.5" thickBot="1" x14ac:dyDescent="0.3">
      <c r="A29" s="22" t="s">
        <v>8</v>
      </c>
      <c r="B29" s="25"/>
      <c r="C29" s="24"/>
      <c r="D29" s="35">
        <f>SUM(D26:D28)</f>
        <v>0</v>
      </c>
      <c r="E29" s="11"/>
    </row>
    <row r="32" spans="1:5" ht="15.75" thickBot="1" x14ac:dyDescent="0.3"/>
    <row r="33" spans="1:5" ht="18.75" x14ac:dyDescent="0.3">
      <c r="D33" s="38" t="s">
        <v>13</v>
      </c>
      <c r="E33" s="39"/>
    </row>
    <row r="34" spans="1:5" x14ac:dyDescent="0.25">
      <c r="D34" s="12"/>
      <c r="E34" s="13"/>
    </row>
    <row r="35" spans="1:5" x14ac:dyDescent="0.25">
      <c r="A35" s="2"/>
      <c r="D35" s="14" t="s">
        <v>10</v>
      </c>
      <c r="E35" s="4"/>
    </row>
    <row r="36" spans="1:5" x14ac:dyDescent="0.25">
      <c r="D36" s="12"/>
      <c r="E36" s="13"/>
    </row>
    <row r="37" spans="1:5" x14ac:dyDescent="0.25">
      <c r="A37" s="2"/>
      <c r="D37" s="14" t="s">
        <v>9</v>
      </c>
      <c r="E37" s="4"/>
    </row>
    <row r="38" spans="1:5" ht="15.75" thickBot="1" x14ac:dyDescent="0.3">
      <c r="D38" s="15"/>
      <c r="E38" s="16"/>
    </row>
  </sheetData>
  <mergeCells count="2">
    <mergeCell ref="A1:E1"/>
    <mergeCell ref="D33:E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38A77-5DF0-497A-A90B-646F119955F5}">
  <dimension ref="A1:E38"/>
  <sheetViews>
    <sheetView workbookViewId="0">
      <selection activeCell="B4" sqref="B4"/>
    </sheetView>
  </sheetViews>
  <sheetFormatPr defaultColWidth="8.7109375" defaultRowHeight="15" x14ac:dyDescent="0.25"/>
  <cols>
    <col min="1" max="1" width="49.7109375" customWidth="1"/>
    <col min="2" max="2" width="10" style="3" bestFit="1" customWidth="1"/>
    <col min="4" max="4" width="11" customWidth="1"/>
    <col min="5" max="5" width="67.42578125" customWidth="1"/>
  </cols>
  <sheetData>
    <row r="1" spans="1:5" ht="19.5" thickBot="1" x14ac:dyDescent="0.35">
      <c r="A1" s="37" t="s">
        <v>35</v>
      </c>
      <c r="B1" s="37"/>
      <c r="C1" s="37"/>
      <c r="D1" s="37"/>
      <c r="E1" s="37"/>
    </row>
    <row r="2" spans="1:5" s="1" customFormat="1" ht="31.5" x14ac:dyDescent="0.25">
      <c r="A2" s="17" t="s">
        <v>0</v>
      </c>
      <c r="B2" s="18" t="s">
        <v>4</v>
      </c>
      <c r="C2" s="19" t="s">
        <v>2</v>
      </c>
      <c r="D2" s="19" t="s">
        <v>1</v>
      </c>
      <c r="E2" s="20" t="s">
        <v>3</v>
      </c>
    </row>
    <row r="3" spans="1:5" s="1" customFormat="1" ht="15.75" x14ac:dyDescent="0.25">
      <c r="A3" s="27" t="s">
        <v>21</v>
      </c>
      <c r="B3" s="28">
        <v>5</v>
      </c>
      <c r="C3" s="31"/>
      <c r="D3" s="31"/>
      <c r="E3" s="26"/>
    </row>
    <row r="4" spans="1:5" x14ac:dyDescent="0.25">
      <c r="A4" s="30" t="s">
        <v>25</v>
      </c>
      <c r="B4" s="29">
        <f>330*B3</f>
        <v>1650</v>
      </c>
      <c r="C4" s="32"/>
      <c r="D4" s="32"/>
      <c r="E4" s="6"/>
    </row>
    <row r="5" spans="1:5" x14ac:dyDescent="0.25">
      <c r="A5" s="30" t="s">
        <v>26</v>
      </c>
      <c r="B5" s="29">
        <f>100*B3</f>
        <v>500</v>
      </c>
      <c r="C5" s="32"/>
      <c r="D5" s="32"/>
      <c r="E5" s="6"/>
    </row>
    <row r="6" spans="1:5" ht="60" x14ac:dyDescent="0.25">
      <c r="A6" s="8" t="s">
        <v>14</v>
      </c>
      <c r="B6" s="29"/>
      <c r="C6" s="23"/>
      <c r="D6" s="23"/>
      <c r="E6" s="6"/>
    </row>
    <row r="7" spans="1:5" x14ac:dyDescent="0.25">
      <c r="A7" s="8" t="s">
        <v>28</v>
      </c>
      <c r="B7" s="29"/>
      <c r="C7" s="33"/>
      <c r="D7" s="23">
        <f>+C7*B7</f>
        <v>0</v>
      </c>
      <c r="E7" s="6"/>
    </row>
    <row r="8" spans="1:5" x14ac:dyDescent="0.25">
      <c r="A8" s="8" t="s">
        <v>27</v>
      </c>
      <c r="B8" s="29"/>
      <c r="C8" s="33"/>
      <c r="D8" s="23">
        <f t="shared" ref="D8:D14" si="0">+C8*B8</f>
        <v>0</v>
      </c>
      <c r="E8" s="6"/>
    </row>
    <row r="9" spans="1:5" x14ac:dyDescent="0.25">
      <c r="A9" s="5" t="s">
        <v>16</v>
      </c>
      <c r="B9" s="29"/>
      <c r="C9" s="33"/>
      <c r="D9" s="23">
        <f t="shared" si="0"/>
        <v>0</v>
      </c>
      <c r="E9" s="6"/>
    </row>
    <row r="10" spans="1:5" x14ac:dyDescent="0.25">
      <c r="A10" s="5" t="s">
        <v>15</v>
      </c>
      <c r="B10" s="29"/>
      <c r="C10" s="33"/>
      <c r="D10" s="23">
        <f t="shared" si="0"/>
        <v>0</v>
      </c>
      <c r="E10" s="6"/>
    </row>
    <row r="11" spans="1:5" x14ac:dyDescent="0.25">
      <c r="A11" s="5" t="s">
        <v>17</v>
      </c>
      <c r="B11" s="29"/>
      <c r="C11" s="33"/>
      <c r="D11" s="23">
        <f t="shared" si="0"/>
        <v>0</v>
      </c>
      <c r="E11" s="6"/>
    </row>
    <row r="12" spans="1:5" x14ac:dyDescent="0.25">
      <c r="A12" s="5" t="s">
        <v>18</v>
      </c>
      <c r="B12" s="29"/>
      <c r="C12" s="33"/>
      <c r="D12" s="23">
        <f t="shared" si="0"/>
        <v>0</v>
      </c>
      <c r="E12" s="6"/>
    </row>
    <row r="13" spans="1:5" x14ac:dyDescent="0.25">
      <c r="A13" s="5" t="s">
        <v>23</v>
      </c>
      <c r="B13" s="29"/>
      <c r="C13" s="33"/>
      <c r="D13" s="23">
        <f t="shared" si="0"/>
        <v>0</v>
      </c>
      <c r="E13" s="6"/>
    </row>
    <row r="14" spans="1:5" x14ac:dyDescent="0.25">
      <c r="A14" s="5" t="s">
        <v>24</v>
      </c>
      <c r="B14" s="29"/>
      <c r="C14" s="33"/>
      <c r="D14" s="23">
        <f t="shared" si="0"/>
        <v>0</v>
      </c>
      <c r="E14" s="6"/>
    </row>
    <row r="15" spans="1:5" x14ac:dyDescent="0.25">
      <c r="A15" s="5"/>
      <c r="B15" s="29"/>
      <c r="C15" s="23"/>
      <c r="D15" s="23"/>
      <c r="E15" s="6"/>
    </row>
    <row r="16" spans="1:5" ht="15.75" x14ac:dyDescent="0.25">
      <c r="A16" s="7" t="s">
        <v>12</v>
      </c>
      <c r="B16" s="29"/>
      <c r="C16" s="23"/>
      <c r="D16" s="23"/>
      <c r="E16" s="6"/>
    </row>
    <row r="17" spans="1:5" x14ac:dyDescent="0.25">
      <c r="A17" s="5" t="s">
        <v>19</v>
      </c>
      <c r="B17" s="29">
        <f>+B3</f>
        <v>5</v>
      </c>
      <c r="C17" s="33"/>
      <c r="D17" s="23">
        <f>+C17*B17</f>
        <v>0</v>
      </c>
      <c r="E17" s="6"/>
    </row>
    <row r="18" spans="1:5" x14ac:dyDescent="0.25">
      <c r="A18" s="5" t="s">
        <v>20</v>
      </c>
      <c r="B18" s="29"/>
      <c r="C18" s="23"/>
      <c r="D18" s="23"/>
      <c r="E18" s="6"/>
    </row>
    <row r="19" spans="1:5" x14ac:dyDescent="0.25">
      <c r="A19" s="5"/>
      <c r="B19" s="29"/>
      <c r="C19" s="23"/>
      <c r="D19" s="23"/>
      <c r="E19" s="6"/>
    </row>
    <row r="20" spans="1:5" x14ac:dyDescent="0.25">
      <c r="A20" s="9" t="s">
        <v>11</v>
      </c>
      <c r="B20" s="29"/>
      <c r="C20" s="23"/>
      <c r="D20" s="23"/>
      <c r="E20" s="6"/>
    </row>
    <row r="21" spans="1:5" ht="30" x14ac:dyDescent="0.25">
      <c r="A21" s="8" t="s">
        <v>22</v>
      </c>
      <c r="B21" s="34"/>
      <c r="C21" s="32"/>
      <c r="D21" s="32"/>
      <c r="E21" s="6"/>
    </row>
    <row r="22" spans="1:5" x14ac:dyDescent="0.25">
      <c r="A22" s="5"/>
      <c r="B22" s="29"/>
      <c r="C22" s="23"/>
      <c r="D22" s="23"/>
      <c r="E22" s="6"/>
    </row>
    <row r="23" spans="1:5" x14ac:dyDescent="0.25">
      <c r="A23" s="21" t="s">
        <v>29</v>
      </c>
      <c r="B23" s="29"/>
      <c r="C23" s="23"/>
      <c r="D23" s="23"/>
      <c r="E23" s="6"/>
    </row>
    <row r="24" spans="1:5" x14ac:dyDescent="0.25">
      <c r="A24" s="5"/>
      <c r="B24" s="29"/>
      <c r="C24" s="23"/>
      <c r="D24" s="23"/>
      <c r="E24" s="6"/>
    </row>
    <row r="25" spans="1:5" x14ac:dyDescent="0.25">
      <c r="A25" s="5"/>
      <c r="B25" s="29"/>
      <c r="C25" s="23"/>
      <c r="D25" s="23"/>
      <c r="E25" s="6"/>
    </row>
    <row r="26" spans="1:5" ht="15.75" x14ac:dyDescent="0.25">
      <c r="A26" s="10" t="s">
        <v>5</v>
      </c>
      <c r="B26" s="29"/>
      <c r="C26" s="23"/>
      <c r="D26" s="23">
        <f>SUM(D7:D14)</f>
        <v>0</v>
      </c>
      <c r="E26" s="6"/>
    </row>
    <row r="27" spans="1:5" ht="15.75" x14ac:dyDescent="0.25">
      <c r="A27" s="10" t="s">
        <v>6</v>
      </c>
      <c r="B27" s="29"/>
      <c r="C27" s="23"/>
      <c r="D27" s="23">
        <f>+D17</f>
        <v>0</v>
      </c>
      <c r="E27" s="6"/>
    </row>
    <row r="28" spans="1:5" ht="15.75" x14ac:dyDescent="0.25">
      <c r="A28" s="10" t="s">
        <v>7</v>
      </c>
      <c r="B28" s="29"/>
      <c r="C28" s="23"/>
      <c r="D28" s="23">
        <f>+D26*0.05655</f>
        <v>0</v>
      </c>
      <c r="E28" s="6"/>
    </row>
    <row r="29" spans="1:5" ht="16.5" thickBot="1" x14ac:dyDescent="0.3">
      <c r="A29" s="22" t="s">
        <v>8</v>
      </c>
      <c r="B29" s="25"/>
      <c r="C29" s="24"/>
      <c r="D29" s="35">
        <f>SUM(D26:D28)</f>
        <v>0</v>
      </c>
      <c r="E29" s="11"/>
    </row>
    <row r="32" spans="1:5" ht="15.75" thickBot="1" x14ac:dyDescent="0.3"/>
    <row r="33" spans="1:5" ht="18.75" x14ac:dyDescent="0.3">
      <c r="D33" s="38" t="s">
        <v>13</v>
      </c>
      <c r="E33" s="39"/>
    </row>
    <row r="34" spans="1:5" x14ac:dyDescent="0.25">
      <c r="D34" s="12"/>
      <c r="E34" s="13"/>
    </row>
    <row r="35" spans="1:5" x14ac:dyDescent="0.25">
      <c r="A35" s="2"/>
      <c r="D35" s="14" t="s">
        <v>10</v>
      </c>
      <c r="E35" s="4"/>
    </row>
    <row r="36" spans="1:5" x14ac:dyDescent="0.25">
      <c r="D36" s="12"/>
      <c r="E36" s="13"/>
    </row>
    <row r="37" spans="1:5" x14ac:dyDescent="0.25">
      <c r="A37" s="2"/>
      <c r="D37" s="14" t="s">
        <v>9</v>
      </c>
      <c r="E37" s="4"/>
    </row>
    <row r="38" spans="1:5" ht="15.75" thickBot="1" x14ac:dyDescent="0.3">
      <c r="D38" s="15"/>
      <c r="E38" s="16"/>
    </row>
  </sheetData>
  <mergeCells count="2">
    <mergeCell ref="A1:E1"/>
    <mergeCell ref="D33:E3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37489-3B2A-490E-8D31-0E50AC5EDD12}">
  <dimension ref="A1:E38"/>
  <sheetViews>
    <sheetView workbookViewId="0">
      <selection activeCell="B4" sqref="B4"/>
    </sheetView>
  </sheetViews>
  <sheetFormatPr defaultColWidth="8.7109375" defaultRowHeight="15" x14ac:dyDescent="0.25"/>
  <cols>
    <col min="1" max="1" width="49.7109375" customWidth="1"/>
    <col min="2" max="2" width="10" style="3" bestFit="1" customWidth="1"/>
    <col min="4" max="4" width="11" customWidth="1"/>
    <col min="5" max="5" width="67.42578125" customWidth="1"/>
  </cols>
  <sheetData>
    <row r="1" spans="1:5" ht="19.5" thickBot="1" x14ac:dyDescent="0.35">
      <c r="A1" s="37" t="s">
        <v>36</v>
      </c>
      <c r="B1" s="37"/>
      <c r="C1" s="37"/>
      <c r="D1" s="37"/>
      <c r="E1" s="37"/>
    </row>
    <row r="2" spans="1:5" s="1" customFormat="1" ht="31.5" x14ac:dyDescent="0.25">
      <c r="A2" s="17" t="s">
        <v>0</v>
      </c>
      <c r="B2" s="18" t="s">
        <v>4</v>
      </c>
      <c r="C2" s="19" t="s">
        <v>2</v>
      </c>
      <c r="D2" s="19" t="s">
        <v>1</v>
      </c>
      <c r="E2" s="20" t="s">
        <v>3</v>
      </c>
    </row>
    <row r="3" spans="1:5" s="1" customFormat="1" ht="15.75" x14ac:dyDescent="0.25">
      <c r="A3" s="27" t="s">
        <v>21</v>
      </c>
      <c r="B3" s="28">
        <v>10</v>
      </c>
      <c r="C3" s="31"/>
      <c r="D3" s="31"/>
      <c r="E3" s="26"/>
    </row>
    <row r="4" spans="1:5" x14ac:dyDescent="0.25">
      <c r="A4" s="30" t="s">
        <v>25</v>
      </c>
      <c r="B4" s="29">
        <f>330*B3</f>
        <v>3300</v>
      </c>
      <c r="C4" s="32"/>
      <c r="D4" s="32"/>
      <c r="E4" s="6"/>
    </row>
    <row r="5" spans="1:5" x14ac:dyDescent="0.25">
      <c r="A5" s="30" t="s">
        <v>26</v>
      </c>
      <c r="B5" s="29">
        <f>100*B3</f>
        <v>1000</v>
      </c>
      <c r="C5" s="32"/>
      <c r="D5" s="32"/>
      <c r="E5" s="6"/>
    </row>
    <row r="6" spans="1:5" ht="60" x14ac:dyDescent="0.25">
      <c r="A6" s="8" t="s">
        <v>14</v>
      </c>
      <c r="B6" s="29"/>
      <c r="C6" s="23"/>
      <c r="D6" s="23"/>
      <c r="E6" s="6"/>
    </row>
    <row r="7" spans="1:5" x14ac:dyDescent="0.25">
      <c r="A7" s="8" t="s">
        <v>28</v>
      </c>
      <c r="B7" s="29"/>
      <c r="C7" s="33"/>
      <c r="D7" s="23">
        <f>+C7*B7</f>
        <v>0</v>
      </c>
      <c r="E7" s="6"/>
    </row>
    <row r="8" spans="1:5" x14ac:dyDescent="0.25">
      <c r="A8" s="8" t="s">
        <v>27</v>
      </c>
      <c r="B8" s="29"/>
      <c r="C8" s="33"/>
      <c r="D8" s="23">
        <f t="shared" ref="D8:D14" si="0">+C8*B8</f>
        <v>0</v>
      </c>
      <c r="E8" s="6"/>
    </row>
    <row r="9" spans="1:5" x14ac:dyDescent="0.25">
      <c r="A9" s="5" t="s">
        <v>16</v>
      </c>
      <c r="B9" s="29"/>
      <c r="C9" s="33"/>
      <c r="D9" s="23">
        <f t="shared" si="0"/>
        <v>0</v>
      </c>
      <c r="E9" s="6"/>
    </row>
    <row r="10" spans="1:5" x14ac:dyDescent="0.25">
      <c r="A10" s="5" t="s">
        <v>15</v>
      </c>
      <c r="B10" s="29"/>
      <c r="C10" s="33"/>
      <c r="D10" s="23">
        <f t="shared" si="0"/>
        <v>0</v>
      </c>
      <c r="E10" s="6"/>
    </row>
    <row r="11" spans="1:5" x14ac:dyDescent="0.25">
      <c r="A11" s="5" t="s">
        <v>17</v>
      </c>
      <c r="B11" s="29"/>
      <c r="C11" s="33"/>
      <c r="D11" s="23">
        <f t="shared" si="0"/>
        <v>0</v>
      </c>
      <c r="E11" s="6"/>
    </row>
    <row r="12" spans="1:5" x14ac:dyDescent="0.25">
      <c r="A12" s="5" t="s">
        <v>18</v>
      </c>
      <c r="B12" s="29"/>
      <c r="C12" s="33"/>
      <c r="D12" s="23">
        <f t="shared" si="0"/>
        <v>0</v>
      </c>
      <c r="E12" s="6"/>
    </row>
    <row r="13" spans="1:5" x14ac:dyDescent="0.25">
      <c r="A13" s="5" t="s">
        <v>23</v>
      </c>
      <c r="B13" s="29"/>
      <c r="C13" s="33"/>
      <c r="D13" s="23">
        <f t="shared" si="0"/>
        <v>0</v>
      </c>
      <c r="E13" s="6"/>
    </row>
    <row r="14" spans="1:5" x14ac:dyDescent="0.25">
      <c r="A14" s="5" t="s">
        <v>24</v>
      </c>
      <c r="B14" s="29"/>
      <c r="C14" s="33"/>
      <c r="D14" s="23">
        <f t="shared" si="0"/>
        <v>0</v>
      </c>
      <c r="E14" s="6"/>
    </row>
    <row r="15" spans="1:5" x14ac:dyDescent="0.25">
      <c r="A15" s="5"/>
      <c r="B15" s="29"/>
      <c r="C15" s="23"/>
      <c r="D15" s="23"/>
      <c r="E15" s="6"/>
    </row>
    <row r="16" spans="1:5" ht="15.75" x14ac:dyDescent="0.25">
      <c r="A16" s="7" t="s">
        <v>12</v>
      </c>
      <c r="B16" s="29"/>
      <c r="C16" s="23"/>
      <c r="D16" s="23"/>
      <c r="E16" s="6"/>
    </row>
    <row r="17" spans="1:5" x14ac:dyDescent="0.25">
      <c r="A17" s="5" t="s">
        <v>19</v>
      </c>
      <c r="B17" s="29">
        <f>+B3</f>
        <v>10</v>
      </c>
      <c r="C17" s="33"/>
      <c r="D17" s="23">
        <f>+C17*B17</f>
        <v>0</v>
      </c>
      <c r="E17" s="6"/>
    </row>
    <row r="18" spans="1:5" x14ac:dyDescent="0.25">
      <c r="A18" s="5" t="s">
        <v>20</v>
      </c>
      <c r="B18" s="29"/>
      <c r="C18" s="23"/>
      <c r="D18" s="23"/>
      <c r="E18" s="6"/>
    </row>
    <row r="19" spans="1:5" x14ac:dyDescent="0.25">
      <c r="A19" s="5"/>
      <c r="B19" s="29"/>
      <c r="C19" s="23"/>
      <c r="D19" s="23"/>
      <c r="E19" s="6"/>
    </row>
    <row r="20" spans="1:5" x14ac:dyDescent="0.25">
      <c r="A20" s="9" t="s">
        <v>11</v>
      </c>
      <c r="B20" s="29"/>
      <c r="C20" s="23"/>
      <c r="D20" s="23"/>
      <c r="E20" s="6"/>
    </row>
    <row r="21" spans="1:5" ht="30" x14ac:dyDescent="0.25">
      <c r="A21" s="8" t="s">
        <v>22</v>
      </c>
      <c r="B21" s="34"/>
      <c r="C21" s="32"/>
      <c r="D21" s="32"/>
      <c r="E21" s="6"/>
    </row>
    <row r="22" spans="1:5" x14ac:dyDescent="0.25">
      <c r="A22" s="5"/>
      <c r="B22" s="29"/>
      <c r="C22" s="23"/>
      <c r="D22" s="23"/>
      <c r="E22" s="6"/>
    </row>
    <row r="23" spans="1:5" x14ac:dyDescent="0.25">
      <c r="A23" s="21" t="s">
        <v>29</v>
      </c>
      <c r="B23" s="29"/>
      <c r="C23" s="23"/>
      <c r="D23" s="23"/>
      <c r="E23" s="6"/>
    </row>
    <row r="24" spans="1:5" x14ac:dyDescent="0.25">
      <c r="A24" s="5"/>
      <c r="B24" s="29"/>
      <c r="C24" s="23"/>
      <c r="D24" s="23"/>
      <c r="E24" s="6"/>
    </row>
    <row r="25" spans="1:5" x14ac:dyDescent="0.25">
      <c r="A25" s="5"/>
      <c r="B25" s="29"/>
      <c r="C25" s="23"/>
      <c r="D25" s="23"/>
      <c r="E25" s="6"/>
    </row>
    <row r="26" spans="1:5" ht="15.75" x14ac:dyDescent="0.25">
      <c r="A26" s="10" t="s">
        <v>5</v>
      </c>
      <c r="B26" s="29"/>
      <c r="C26" s="23"/>
      <c r="D26" s="23">
        <f>SUM(D7:D14)</f>
        <v>0</v>
      </c>
      <c r="E26" s="6"/>
    </row>
    <row r="27" spans="1:5" ht="15.75" x14ac:dyDescent="0.25">
      <c r="A27" s="10" t="s">
        <v>6</v>
      </c>
      <c r="B27" s="29"/>
      <c r="C27" s="23"/>
      <c r="D27" s="23">
        <f>+D17</f>
        <v>0</v>
      </c>
      <c r="E27" s="6"/>
    </row>
    <row r="28" spans="1:5" ht="15.75" x14ac:dyDescent="0.25">
      <c r="A28" s="10" t="s">
        <v>7</v>
      </c>
      <c r="B28" s="29"/>
      <c r="C28" s="23"/>
      <c r="D28" s="23">
        <f>+D26*0.05655</f>
        <v>0</v>
      </c>
      <c r="E28" s="6"/>
    </row>
    <row r="29" spans="1:5" ht="16.5" thickBot="1" x14ac:dyDescent="0.3">
      <c r="A29" s="22" t="s">
        <v>8</v>
      </c>
      <c r="B29" s="25"/>
      <c r="C29" s="24"/>
      <c r="D29" s="35">
        <f>SUM(D26:D28)</f>
        <v>0</v>
      </c>
      <c r="E29" s="11"/>
    </row>
    <row r="32" spans="1:5" ht="15.75" thickBot="1" x14ac:dyDescent="0.3"/>
    <row r="33" spans="1:5" ht="18.75" x14ac:dyDescent="0.3">
      <c r="D33" s="38" t="s">
        <v>13</v>
      </c>
      <c r="E33" s="39"/>
    </row>
    <row r="34" spans="1:5" x14ac:dyDescent="0.25">
      <c r="D34" s="12"/>
      <c r="E34" s="13"/>
    </row>
    <row r="35" spans="1:5" x14ac:dyDescent="0.25">
      <c r="A35" s="2"/>
      <c r="D35" s="14" t="s">
        <v>10</v>
      </c>
      <c r="E35" s="4"/>
    </row>
    <row r="36" spans="1:5" x14ac:dyDescent="0.25">
      <c r="D36" s="12"/>
      <c r="E36" s="13"/>
    </row>
    <row r="37" spans="1:5" x14ac:dyDescent="0.25">
      <c r="A37" s="2"/>
      <c r="D37" s="14" t="s">
        <v>9</v>
      </c>
      <c r="E37" s="4"/>
    </row>
    <row r="38" spans="1:5" ht="15.75" thickBot="1" x14ac:dyDescent="0.3">
      <c r="D38" s="15"/>
      <c r="E38" s="16"/>
    </row>
  </sheetData>
  <mergeCells count="2">
    <mergeCell ref="A1:E1"/>
    <mergeCell ref="D33:E3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D3B42-4E7F-45F3-B852-25B401E93841}">
  <dimension ref="A1:E38"/>
  <sheetViews>
    <sheetView workbookViewId="0">
      <selection activeCell="E5" sqref="E5"/>
    </sheetView>
  </sheetViews>
  <sheetFormatPr defaultColWidth="8.7109375" defaultRowHeight="15" x14ac:dyDescent="0.25"/>
  <cols>
    <col min="1" max="1" width="49.7109375" customWidth="1"/>
    <col min="2" max="2" width="10" style="3" bestFit="1" customWidth="1"/>
    <col min="4" max="4" width="11" customWidth="1"/>
    <col min="5" max="5" width="67.42578125" customWidth="1"/>
  </cols>
  <sheetData>
    <row r="1" spans="1:5" ht="19.5" thickBot="1" x14ac:dyDescent="0.35">
      <c r="A1" s="37" t="s">
        <v>37</v>
      </c>
      <c r="B1" s="37"/>
      <c r="C1" s="37"/>
      <c r="D1" s="37"/>
      <c r="E1" s="37"/>
    </row>
    <row r="2" spans="1:5" s="1" customFormat="1" ht="31.5" x14ac:dyDescent="0.25">
      <c r="A2" s="17" t="s">
        <v>0</v>
      </c>
      <c r="B2" s="18" t="s">
        <v>4</v>
      </c>
      <c r="C2" s="19" t="s">
        <v>2</v>
      </c>
      <c r="D2" s="19" t="s">
        <v>1</v>
      </c>
      <c r="E2" s="20" t="s">
        <v>3</v>
      </c>
    </row>
    <row r="3" spans="1:5" s="1" customFormat="1" ht="15.75" x14ac:dyDescent="0.25">
      <c r="A3" s="27" t="s">
        <v>21</v>
      </c>
      <c r="B3" s="28">
        <v>4</v>
      </c>
      <c r="C3" s="31"/>
      <c r="D3" s="31"/>
      <c r="E3" s="26"/>
    </row>
    <row r="4" spans="1:5" x14ac:dyDescent="0.25">
      <c r="A4" s="30" t="s">
        <v>25</v>
      </c>
      <c r="B4" s="29">
        <f>330*B3</f>
        <v>1320</v>
      </c>
      <c r="C4" s="32"/>
      <c r="D4" s="32"/>
      <c r="E4" s="6"/>
    </row>
    <row r="5" spans="1:5" x14ac:dyDescent="0.25">
      <c r="A5" s="30" t="s">
        <v>26</v>
      </c>
      <c r="B5" s="29">
        <f>100*B3</f>
        <v>400</v>
      </c>
      <c r="C5" s="32"/>
      <c r="D5" s="32"/>
      <c r="E5" s="6"/>
    </row>
    <row r="6" spans="1:5" ht="60" x14ac:dyDescent="0.25">
      <c r="A6" s="8" t="s">
        <v>14</v>
      </c>
      <c r="B6" s="29"/>
      <c r="C6" s="23"/>
      <c r="D6" s="23"/>
      <c r="E6" s="6"/>
    </row>
    <row r="7" spans="1:5" x14ac:dyDescent="0.25">
      <c r="A7" s="8" t="s">
        <v>28</v>
      </c>
      <c r="B7" s="29"/>
      <c r="C7" s="33"/>
      <c r="D7" s="23">
        <f>+C7*B7</f>
        <v>0</v>
      </c>
      <c r="E7" s="6"/>
    </row>
    <row r="8" spans="1:5" x14ac:dyDescent="0.25">
      <c r="A8" s="8" t="s">
        <v>27</v>
      </c>
      <c r="B8" s="29"/>
      <c r="C8" s="33"/>
      <c r="D8" s="23">
        <f t="shared" ref="D8:D14" si="0">+C8*B8</f>
        <v>0</v>
      </c>
      <c r="E8" s="6"/>
    </row>
    <row r="9" spans="1:5" x14ac:dyDescent="0.25">
      <c r="A9" s="5" t="s">
        <v>16</v>
      </c>
      <c r="B9" s="29"/>
      <c r="C9" s="33"/>
      <c r="D9" s="23">
        <f t="shared" si="0"/>
        <v>0</v>
      </c>
      <c r="E9" s="6"/>
    </row>
    <row r="10" spans="1:5" x14ac:dyDescent="0.25">
      <c r="A10" s="5" t="s">
        <v>15</v>
      </c>
      <c r="B10" s="29"/>
      <c r="C10" s="33"/>
      <c r="D10" s="23">
        <f t="shared" si="0"/>
        <v>0</v>
      </c>
      <c r="E10" s="6"/>
    </row>
    <row r="11" spans="1:5" x14ac:dyDescent="0.25">
      <c r="A11" s="5" t="s">
        <v>17</v>
      </c>
      <c r="B11" s="29"/>
      <c r="C11" s="33"/>
      <c r="D11" s="23">
        <f t="shared" si="0"/>
        <v>0</v>
      </c>
      <c r="E11" s="6"/>
    </row>
    <row r="12" spans="1:5" x14ac:dyDescent="0.25">
      <c r="A12" s="5" t="s">
        <v>18</v>
      </c>
      <c r="B12" s="29"/>
      <c r="C12" s="33"/>
      <c r="D12" s="23">
        <f t="shared" si="0"/>
        <v>0</v>
      </c>
      <c r="E12" s="6"/>
    </row>
    <row r="13" spans="1:5" x14ac:dyDescent="0.25">
      <c r="A13" s="5" t="s">
        <v>23</v>
      </c>
      <c r="B13" s="29"/>
      <c r="C13" s="33"/>
      <c r="D13" s="23">
        <f t="shared" si="0"/>
        <v>0</v>
      </c>
      <c r="E13" s="6"/>
    </row>
    <row r="14" spans="1:5" x14ac:dyDescent="0.25">
      <c r="A14" s="5" t="s">
        <v>24</v>
      </c>
      <c r="B14" s="29"/>
      <c r="C14" s="33"/>
      <c r="D14" s="23">
        <f t="shared" si="0"/>
        <v>0</v>
      </c>
      <c r="E14" s="6"/>
    </row>
    <row r="15" spans="1:5" x14ac:dyDescent="0.25">
      <c r="A15" s="5"/>
      <c r="B15" s="29"/>
      <c r="C15" s="23"/>
      <c r="D15" s="23"/>
      <c r="E15" s="6"/>
    </row>
    <row r="16" spans="1:5" ht="15.75" x14ac:dyDescent="0.25">
      <c r="A16" s="7" t="s">
        <v>12</v>
      </c>
      <c r="B16" s="29"/>
      <c r="C16" s="23"/>
      <c r="D16" s="23"/>
      <c r="E16" s="6"/>
    </row>
    <row r="17" spans="1:5" x14ac:dyDescent="0.25">
      <c r="A17" s="5" t="s">
        <v>19</v>
      </c>
      <c r="B17" s="29">
        <f>+B3</f>
        <v>4</v>
      </c>
      <c r="C17" s="33"/>
      <c r="D17" s="23">
        <f>+C17*B17</f>
        <v>0</v>
      </c>
      <c r="E17" s="6"/>
    </row>
    <row r="18" spans="1:5" x14ac:dyDescent="0.25">
      <c r="A18" s="5" t="s">
        <v>20</v>
      </c>
      <c r="B18" s="29"/>
      <c r="C18" s="23"/>
      <c r="D18" s="23"/>
      <c r="E18" s="6"/>
    </row>
    <row r="19" spans="1:5" x14ac:dyDescent="0.25">
      <c r="A19" s="5"/>
      <c r="B19" s="29"/>
      <c r="C19" s="23"/>
      <c r="D19" s="23"/>
      <c r="E19" s="6"/>
    </row>
    <row r="20" spans="1:5" x14ac:dyDescent="0.25">
      <c r="A20" s="9" t="s">
        <v>11</v>
      </c>
      <c r="B20" s="29"/>
      <c r="C20" s="23"/>
      <c r="D20" s="23"/>
      <c r="E20" s="6"/>
    </row>
    <row r="21" spans="1:5" ht="30" x14ac:dyDescent="0.25">
      <c r="A21" s="8" t="s">
        <v>22</v>
      </c>
      <c r="B21" s="34"/>
      <c r="C21" s="32"/>
      <c r="D21" s="32"/>
      <c r="E21" s="6"/>
    </row>
    <row r="22" spans="1:5" x14ac:dyDescent="0.25">
      <c r="A22" s="5"/>
      <c r="B22" s="29"/>
      <c r="C22" s="23"/>
      <c r="D22" s="23"/>
      <c r="E22" s="6"/>
    </row>
    <row r="23" spans="1:5" x14ac:dyDescent="0.25">
      <c r="A23" s="21" t="s">
        <v>29</v>
      </c>
      <c r="B23" s="29"/>
      <c r="C23" s="23"/>
      <c r="D23" s="23"/>
      <c r="E23" s="6"/>
    </row>
    <row r="24" spans="1:5" x14ac:dyDescent="0.25">
      <c r="A24" s="5"/>
      <c r="B24" s="29"/>
      <c r="C24" s="23"/>
      <c r="D24" s="23"/>
      <c r="E24" s="6"/>
    </row>
    <row r="25" spans="1:5" x14ac:dyDescent="0.25">
      <c r="A25" s="5"/>
      <c r="B25" s="29"/>
      <c r="C25" s="23"/>
      <c r="D25" s="23"/>
      <c r="E25" s="6"/>
    </row>
    <row r="26" spans="1:5" ht="15.75" x14ac:dyDescent="0.25">
      <c r="A26" s="10" t="s">
        <v>5</v>
      </c>
      <c r="B26" s="29"/>
      <c r="C26" s="23"/>
      <c r="D26" s="23">
        <f>SUM(D7:D14)</f>
        <v>0</v>
      </c>
      <c r="E26" s="6"/>
    </row>
    <row r="27" spans="1:5" ht="15.75" x14ac:dyDescent="0.25">
      <c r="A27" s="10" t="s">
        <v>6</v>
      </c>
      <c r="B27" s="29"/>
      <c r="C27" s="23"/>
      <c r="D27" s="23">
        <f>+D17</f>
        <v>0</v>
      </c>
      <c r="E27" s="6"/>
    </row>
    <row r="28" spans="1:5" ht="15.75" x14ac:dyDescent="0.25">
      <c r="A28" s="10" t="s">
        <v>7</v>
      </c>
      <c r="B28" s="29"/>
      <c r="C28" s="23"/>
      <c r="D28" s="23">
        <f>+D26*0.05655</f>
        <v>0</v>
      </c>
      <c r="E28" s="6"/>
    </row>
    <row r="29" spans="1:5" ht="16.5" thickBot="1" x14ac:dyDescent="0.3">
      <c r="A29" s="22" t="s">
        <v>8</v>
      </c>
      <c r="B29" s="25"/>
      <c r="C29" s="24"/>
      <c r="D29" s="35">
        <f>SUM(D26:D28)</f>
        <v>0</v>
      </c>
      <c r="E29" s="11"/>
    </row>
    <row r="32" spans="1:5" ht="15.75" thickBot="1" x14ac:dyDescent="0.3"/>
    <row r="33" spans="1:5" ht="18.75" x14ac:dyDescent="0.3">
      <c r="D33" s="38" t="s">
        <v>13</v>
      </c>
      <c r="E33" s="39"/>
    </row>
    <row r="34" spans="1:5" x14ac:dyDescent="0.25">
      <c r="D34" s="12"/>
      <c r="E34" s="13"/>
    </row>
    <row r="35" spans="1:5" x14ac:dyDescent="0.25">
      <c r="A35" s="2"/>
      <c r="D35" s="14" t="s">
        <v>10</v>
      </c>
      <c r="E35" s="4"/>
    </row>
    <row r="36" spans="1:5" x14ac:dyDescent="0.25">
      <c r="D36" s="12"/>
      <c r="E36" s="13"/>
    </row>
    <row r="37" spans="1:5" x14ac:dyDescent="0.25">
      <c r="A37" s="2"/>
      <c r="D37" s="14" t="s">
        <v>9</v>
      </c>
      <c r="E37" s="4"/>
    </row>
    <row r="38" spans="1:5" ht="15.75" thickBot="1" x14ac:dyDescent="0.3">
      <c r="D38" s="15"/>
      <c r="E38" s="16"/>
    </row>
  </sheetData>
  <mergeCells count="2">
    <mergeCell ref="A1:E1"/>
    <mergeCell ref="D33:E3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DE7AA-D837-4A6C-AA03-A8A57E6E3AFD}">
  <dimension ref="A1:E38"/>
  <sheetViews>
    <sheetView workbookViewId="0">
      <selection activeCell="D6" sqref="D6"/>
    </sheetView>
  </sheetViews>
  <sheetFormatPr defaultColWidth="8.7109375" defaultRowHeight="15" x14ac:dyDescent="0.25"/>
  <cols>
    <col min="1" max="1" width="49.7109375" customWidth="1"/>
    <col min="2" max="2" width="10" style="3" bestFit="1" customWidth="1"/>
    <col min="4" max="4" width="11" customWidth="1"/>
    <col min="5" max="5" width="67.42578125" customWidth="1"/>
  </cols>
  <sheetData>
    <row r="1" spans="1:5" ht="19.5" thickBot="1" x14ac:dyDescent="0.35">
      <c r="A1" s="37" t="s">
        <v>38</v>
      </c>
      <c r="B1" s="37"/>
      <c r="C1" s="37"/>
      <c r="D1" s="37"/>
      <c r="E1" s="37"/>
    </row>
    <row r="2" spans="1:5" s="1" customFormat="1" ht="31.5" x14ac:dyDescent="0.25">
      <c r="A2" s="17" t="s">
        <v>0</v>
      </c>
      <c r="B2" s="18" t="s">
        <v>4</v>
      </c>
      <c r="C2" s="19" t="s">
        <v>2</v>
      </c>
      <c r="D2" s="19" t="s">
        <v>1</v>
      </c>
      <c r="E2" s="20" t="s">
        <v>3</v>
      </c>
    </row>
    <row r="3" spans="1:5" s="1" customFormat="1" ht="15.75" x14ac:dyDescent="0.25">
      <c r="A3" s="27" t="s">
        <v>21</v>
      </c>
      <c r="B3" s="28">
        <v>6</v>
      </c>
      <c r="C3" s="31"/>
      <c r="D3" s="31"/>
      <c r="E3" s="26"/>
    </row>
    <row r="4" spans="1:5" x14ac:dyDescent="0.25">
      <c r="A4" s="30" t="s">
        <v>25</v>
      </c>
      <c r="B4" s="29">
        <f>330*B3</f>
        <v>1980</v>
      </c>
      <c r="C4" s="32"/>
      <c r="D4" s="32"/>
      <c r="E4" s="6"/>
    </row>
    <row r="5" spans="1:5" x14ac:dyDescent="0.25">
      <c r="A5" s="30" t="s">
        <v>26</v>
      </c>
      <c r="B5" s="29">
        <f>100*B3</f>
        <v>600</v>
      </c>
      <c r="C5" s="32"/>
      <c r="D5" s="32"/>
      <c r="E5" s="6"/>
    </row>
    <row r="6" spans="1:5" ht="60" x14ac:dyDescent="0.25">
      <c r="A6" s="8" t="s">
        <v>14</v>
      </c>
      <c r="B6" s="29"/>
      <c r="C6" s="23"/>
      <c r="D6" s="23"/>
      <c r="E6" s="6"/>
    </row>
    <row r="7" spans="1:5" x14ac:dyDescent="0.25">
      <c r="A7" s="8" t="s">
        <v>28</v>
      </c>
      <c r="B7" s="29"/>
      <c r="C7" s="33"/>
      <c r="D7" s="23">
        <f>+C7*B7</f>
        <v>0</v>
      </c>
      <c r="E7" s="6"/>
    </row>
    <row r="8" spans="1:5" x14ac:dyDescent="0.25">
      <c r="A8" s="8" t="s">
        <v>27</v>
      </c>
      <c r="B8" s="29"/>
      <c r="C8" s="33"/>
      <c r="D8" s="23">
        <f t="shared" ref="D8:D14" si="0">+C8*B8</f>
        <v>0</v>
      </c>
      <c r="E8" s="6"/>
    </row>
    <row r="9" spans="1:5" x14ac:dyDescent="0.25">
      <c r="A9" s="5" t="s">
        <v>16</v>
      </c>
      <c r="B9" s="29"/>
      <c r="C9" s="33"/>
      <c r="D9" s="23">
        <f t="shared" si="0"/>
        <v>0</v>
      </c>
      <c r="E9" s="6"/>
    </row>
    <row r="10" spans="1:5" x14ac:dyDescent="0.25">
      <c r="A10" s="5" t="s">
        <v>15</v>
      </c>
      <c r="B10" s="29"/>
      <c r="C10" s="33"/>
      <c r="D10" s="23">
        <f t="shared" si="0"/>
        <v>0</v>
      </c>
      <c r="E10" s="6"/>
    </row>
    <row r="11" spans="1:5" x14ac:dyDescent="0.25">
      <c r="A11" s="5" t="s">
        <v>17</v>
      </c>
      <c r="B11" s="29"/>
      <c r="C11" s="33"/>
      <c r="D11" s="23">
        <f t="shared" si="0"/>
        <v>0</v>
      </c>
      <c r="E11" s="6"/>
    </row>
    <row r="12" spans="1:5" x14ac:dyDescent="0.25">
      <c r="A12" s="5" t="s">
        <v>18</v>
      </c>
      <c r="B12" s="29"/>
      <c r="C12" s="33"/>
      <c r="D12" s="23">
        <f t="shared" si="0"/>
        <v>0</v>
      </c>
      <c r="E12" s="6"/>
    </row>
    <row r="13" spans="1:5" x14ac:dyDescent="0.25">
      <c r="A13" s="5" t="s">
        <v>23</v>
      </c>
      <c r="B13" s="29"/>
      <c r="C13" s="33"/>
      <c r="D13" s="23">
        <f t="shared" si="0"/>
        <v>0</v>
      </c>
      <c r="E13" s="6"/>
    </row>
    <row r="14" spans="1:5" x14ac:dyDescent="0.25">
      <c r="A14" s="5" t="s">
        <v>24</v>
      </c>
      <c r="B14" s="29"/>
      <c r="C14" s="33"/>
      <c r="D14" s="23">
        <f t="shared" si="0"/>
        <v>0</v>
      </c>
      <c r="E14" s="6"/>
    </row>
    <row r="15" spans="1:5" x14ac:dyDescent="0.25">
      <c r="A15" s="5"/>
      <c r="B15" s="29"/>
      <c r="C15" s="23"/>
      <c r="D15" s="23"/>
      <c r="E15" s="6"/>
    </row>
    <row r="16" spans="1:5" ht="15.75" x14ac:dyDescent="0.25">
      <c r="A16" s="7" t="s">
        <v>12</v>
      </c>
      <c r="B16" s="29"/>
      <c r="C16" s="23"/>
      <c r="D16" s="23"/>
      <c r="E16" s="6"/>
    </row>
    <row r="17" spans="1:5" x14ac:dyDescent="0.25">
      <c r="A17" s="5" t="s">
        <v>19</v>
      </c>
      <c r="B17" s="29">
        <f>+B3</f>
        <v>6</v>
      </c>
      <c r="C17" s="33"/>
      <c r="D17" s="23">
        <f>+C17*B17</f>
        <v>0</v>
      </c>
      <c r="E17" s="6"/>
    </row>
    <row r="18" spans="1:5" x14ac:dyDescent="0.25">
      <c r="A18" s="5" t="s">
        <v>20</v>
      </c>
      <c r="B18" s="29"/>
      <c r="C18" s="23"/>
      <c r="D18" s="23"/>
      <c r="E18" s="6"/>
    </row>
    <row r="19" spans="1:5" x14ac:dyDescent="0.25">
      <c r="A19" s="5"/>
      <c r="B19" s="29"/>
      <c r="C19" s="23"/>
      <c r="D19" s="23"/>
      <c r="E19" s="6"/>
    </row>
    <row r="20" spans="1:5" x14ac:dyDescent="0.25">
      <c r="A20" s="9" t="s">
        <v>11</v>
      </c>
      <c r="B20" s="29"/>
      <c r="C20" s="23"/>
      <c r="D20" s="23"/>
      <c r="E20" s="6"/>
    </row>
    <row r="21" spans="1:5" ht="30" x14ac:dyDescent="0.25">
      <c r="A21" s="8" t="s">
        <v>22</v>
      </c>
      <c r="B21" s="34"/>
      <c r="C21" s="32"/>
      <c r="D21" s="32"/>
      <c r="E21" s="6"/>
    </row>
    <row r="22" spans="1:5" x14ac:dyDescent="0.25">
      <c r="A22" s="5"/>
      <c r="B22" s="29"/>
      <c r="C22" s="23"/>
      <c r="D22" s="23"/>
      <c r="E22" s="6"/>
    </row>
    <row r="23" spans="1:5" x14ac:dyDescent="0.25">
      <c r="A23" s="21" t="s">
        <v>29</v>
      </c>
      <c r="B23" s="29"/>
      <c r="C23" s="23"/>
      <c r="D23" s="23"/>
      <c r="E23" s="6"/>
    </row>
    <row r="24" spans="1:5" x14ac:dyDescent="0.25">
      <c r="A24" s="5"/>
      <c r="B24" s="29"/>
      <c r="C24" s="23"/>
      <c r="D24" s="23"/>
      <c r="E24" s="6"/>
    </row>
    <row r="25" spans="1:5" x14ac:dyDescent="0.25">
      <c r="A25" s="5"/>
      <c r="B25" s="29"/>
      <c r="C25" s="23"/>
      <c r="D25" s="23"/>
      <c r="E25" s="6"/>
    </row>
    <row r="26" spans="1:5" ht="15.75" x14ac:dyDescent="0.25">
      <c r="A26" s="10" t="s">
        <v>5</v>
      </c>
      <c r="B26" s="29"/>
      <c r="C26" s="23"/>
      <c r="D26" s="23">
        <f>SUM(D7:D14)</f>
        <v>0</v>
      </c>
      <c r="E26" s="6"/>
    </row>
    <row r="27" spans="1:5" ht="15.75" x14ac:dyDescent="0.25">
      <c r="A27" s="10" t="s">
        <v>6</v>
      </c>
      <c r="B27" s="29"/>
      <c r="C27" s="23"/>
      <c r="D27" s="23">
        <f>+D17</f>
        <v>0</v>
      </c>
      <c r="E27" s="6"/>
    </row>
    <row r="28" spans="1:5" ht="15.75" x14ac:dyDescent="0.25">
      <c r="A28" s="10" t="s">
        <v>7</v>
      </c>
      <c r="B28" s="29"/>
      <c r="C28" s="23"/>
      <c r="D28" s="23">
        <f>+D26*0.05655</f>
        <v>0</v>
      </c>
      <c r="E28" s="6"/>
    </row>
    <row r="29" spans="1:5" ht="16.5" thickBot="1" x14ac:dyDescent="0.3">
      <c r="A29" s="22" t="s">
        <v>8</v>
      </c>
      <c r="B29" s="25"/>
      <c r="C29" s="24"/>
      <c r="D29" s="35">
        <f>SUM(D26:D28)</f>
        <v>0</v>
      </c>
      <c r="E29" s="11"/>
    </row>
    <row r="32" spans="1:5" ht="15.75" thickBot="1" x14ac:dyDescent="0.3"/>
    <row r="33" spans="1:5" ht="18.75" x14ac:dyDescent="0.3">
      <c r="D33" s="38" t="s">
        <v>13</v>
      </c>
      <c r="E33" s="39"/>
    </row>
    <row r="34" spans="1:5" x14ac:dyDescent="0.25">
      <c r="D34" s="12"/>
      <c r="E34" s="13"/>
    </row>
    <row r="35" spans="1:5" x14ac:dyDescent="0.25">
      <c r="A35" s="2"/>
      <c r="D35" s="14" t="s">
        <v>10</v>
      </c>
      <c r="E35" s="4"/>
    </row>
    <row r="36" spans="1:5" x14ac:dyDescent="0.25">
      <c r="D36" s="12"/>
      <c r="E36" s="13"/>
    </row>
    <row r="37" spans="1:5" x14ac:dyDescent="0.25">
      <c r="A37" s="2"/>
      <c r="D37" s="14" t="s">
        <v>9</v>
      </c>
      <c r="E37" s="4"/>
    </row>
    <row r="38" spans="1:5" ht="15.75" thickBot="1" x14ac:dyDescent="0.3">
      <c r="D38" s="15"/>
      <c r="E38" s="16"/>
    </row>
  </sheetData>
  <mergeCells count="2">
    <mergeCell ref="A1:E1"/>
    <mergeCell ref="D33:E3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B0326-7FE7-4BB5-844D-16B3183268EF}">
  <dimension ref="A1:E38"/>
  <sheetViews>
    <sheetView workbookViewId="0">
      <selection activeCell="H8" sqref="H8"/>
    </sheetView>
  </sheetViews>
  <sheetFormatPr defaultColWidth="8.7109375" defaultRowHeight="15" x14ac:dyDescent="0.25"/>
  <cols>
    <col min="1" max="1" width="49.7109375" customWidth="1"/>
    <col min="2" max="2" width="10" style="3" bestFit="1" customWidth="1"/>
    <col min="4" max="4" width="11" customWidth="1"/>
    <col min="5" max="5" width="67.42578125" customWidth="1"/>
  </cols>
  <sheetData>
    <row r="1" spans="1:5" ht="19.5" thickBot="1" x14ac:dyDescent="0.35">
      <c r="A1" s="37" t="s">
        <v>55</v>
      </c>
      <c r="B1" s="37"/>
      <c r="C1" s="37"/>
      <c r="D1" s="37"/>
      <c r="E1" s="37"/>
    </row>
    <row r="2" spans="1:5" s="1" customFormat="1" ht="31.5" x14ac:dyDescent="0.25">
      <c r="A2" s="17" t="s">
        <v>0</v>
      </c>
      <c r="B2" s="18" t="s">
        <v>4</v>
      </c>
      <c r="C2" s="19" t="s">
        <v>2</v>
      </c>
      <c r="D2" s="19" t="s">
        <v>1</v>
      </c>
      <c r="E2" s="20" t="s">
        <v>3</v>
      </c>
    </row>
    <row r="3" spans="1:5" s="1" customFormat="1" ht="15.75" x14ac:dyDescent="0.25">
      <c r="A3" s="27" t="s">
        <v>21</v>
      </c>
      <c r="B3" s="28">
        <v>5</v>
      </c>
      <c r="C3" s="31"/>
      <c r="D3" s="31"/>
      <c r="E3" s="26"/>
    </row>
    <row r="4" spans="1:5" x14ac:dyDescent="0.25">
      <c r="A4" s="30" t="s">
        <v>25</v>
      </c>
      <c r="B4" s="29">
        <f>330*B3</f>
        <v>1650</v>
      </c>
      <c r="C4" s="32"/>
      <c r="D4" s="32"/>
      <c r="E4" s="6"/>
    </row>
    <row r="5" spans="1:5" x14ac:dyDescent="0.25">
      <c r="A5" s="30" t="s">
        <v>26</v>
      </c>
      <c r="B5" s="29">
        <f>100*B3</f>
        <v>500</v>
      </c>
      <c r="C5" s="32"/>
      <c r="D5" s="32"/>
      <c r="E5" s="6"/>
    </row>
    <row r="6" spans="1:5" ht="60" x14ac:dyDescent="0.25">
      <c r="A6" s="8" t="s">
        <v>14</v>
      </c>
      <c r="B6" s="29"/>
      <c r="C6" s="23"/>
      <c r="D6" s="23"/>
      <c r="E6" s="6"/>
    </row>
    <row r="7" spans="1:5" x14ac:dyDescent="0.25">
      <c r="A7" s="8" t="s">
        <v>28</v>
      </c>
      <c r="B7" s="29"/>
      <c r="C7" s="33"/>
      <c r="D7" s="23">
        <f>+C7*B7</f>
        <v>0</v>
      </c>
      <c r="E7" s="6"/>
    </row>
    <row r="8" spans="1:5" x14ac:dyDescent="0.25">
      <c r="A8" s="8" t="s">
        <v>27</v>
      </c>
      <c r="B8" s="29"/>
      <c r="C8" s="33"/>
      <c r="D8" s="23">
        <f t="shared" ref="D8:D14" si="0">+C8*B8</f>
        <v>0</v>
      </c>
      <c r="E8" s="6"/>
    </row>
    <row r="9" spans="1:5" x14ac:dyDescent="0.25">
      <c r="A9" s="5" t="s">
        <v>16</v>
      </c>
      <c r="B9" s="29"/>
      <c r="C9" s="33"/>
      <c r="D9" s="23">
        <f t="shared" si="0"/>
        <v>0</v>
      </c>
      <c r="E9" s="6"/>
    </row>
    <row r="10" spans="1:5" x14ac:dyDescent="0.25">
      <c r="A10" s="5" t="s">
        <v>15</v>
      </c>
      <c r="B10" s="29"/>
      <c r="C10" s="33"/>
      <c r="D10" s="23">
        <f t="shared" si="0"/>
        <v>0</v>
      </c>
      <c r="E10" s="6"/>
    </row>
    <row r="11" spans="1:5" x14ac:dyDescent="0.25">
      <c r="A11" s="5" t="s">
        <v>17</v>
      </c>
      <c r="B11" s="29"/>
      <c r="C11" s="33"/>
      <c r="D11" s="23">
        <f t="shared" si="0"/>
        <v>0</v>
      </c>
      <c r="E11" s="6"/>
    </row>
    <row r="12" spans="1:5" x14ac:dyDescent="0.25">
      <c r="A12" s="5" t="s">
        <v>18</v>
      </c>
      <c r="B12" s="29"/>
      <c r="C12" s="33"/>
      <c r="D12" s="23">
        <f t="shared" si="0"/>
        <v>0</v>
      </c>
      <c r="E12" s="6"/>
    </row>
    <row r="13" spans="1:5" x14ac:dyDescent="0.25">
      <c r="A13" s="5" t="s">
        <v>23</v>
      </c>
      <c r="B13" s="29"/>
      <c r="C13" s="33"/>
      <c r="D13" s="23">
        <f t="shared" si="0"/>
        <v>0</v>
      </c>
      <c r="E13" s="6"/>
    </row>
    <row r="14" spans="1:5" x14ac:dyDescent="0.25">
      <c r="A14" s="5" t="s">
        <v>24</v>
      </c>
      <c r="B14" s="29"/>
      <c r="C14" s="33"/>
      <c r="D14" s="23">
        <f t="shared" si="0"/>
        <v>0</v>
      </c>
      <c r="E14" s="6"/>
    </row>
    <row r="15" spans="1:5" x14ac:dyDescent="0.25">
      <c r="A15" s="5"/>
      <c r="B15" s="29"/>
      <c r="C15" s="23"/>
      <c r="D15" s="23"/>
      <c r="E15" s="6"/>
    </row>
    <row r="16" spans="1:5" ht="15.75" x14ac:dyDescent="0.25">
      <c r="A16" s="7" t="s">
        <v>12</v>
      </c>
      <c r="B16" s="29"/>
      <c r="C16" s="23"/>
      <c r="D16" s="23"/>
      <c r="E16" s="6"/>
    </row>
    <row r="17" spans="1:5" x14ac:dyDescent="0.25">
      <c r="A17" s="5" t="s">
        <v>19</v>
      </c>
      <c r="B17" s="29">
        <f>+B3</f>
        <v>5</v>
      </c>
      <c r="C17" s="33"/>
      <c r="D17" s="23">
        <f>+C17*B17</f>
        <v>0</v>
      </c>
      <c r="E17" s="6"/>
    </row>
    <row r="18" spans="1:5" x14ac:dyDescent="0.25">
      <c r="A18" s="5" t="s">
        <v>20</v>
      </c>
      <c r="B18" s="29"/>
      <c r="C18" s="23"/>
      <c r="D18" s="23"/>
      <c r="E18" s="6"/>
    </row>
    <row r="19" spans="1:5" x14ac:dyDescent="0.25">
      <c r="A19" s="5"/>
      <c r="B19" s="29"/>
      <c r="C19" s="23"/>
      <c r="D19" s="23"/>
      <c r="E19" s="6"/>
    </row>
    <row r="20" spans="1:5" x14ac:dyDescent="0.25">
      <c r="A20" s="9" t="s">
        <v>11</v>
      </c>
      <c r="B20" s="29"/>
      <c r="C20" s="23"/>
      <c r="D20" s="23"/>
      <c r="E20" s="6"/>
    </row>
    <row r="21" spans="1:5" ht="30" x14ac:dyDescent="0.25">
      <c r="A21" s="8" t="s">
        <v>22</v>
      </c>
      <c r="B21" s="34"/>
      <c r="C21" s="32"/>
      <c r="D21" s="32"/>
      <c r="E21" s="6"/>
    </row>
    <row r="22" spans="1:5" x14ac:dyDescent="0.25">
      <c r="A22" s="5"/>
      <c r="B22" s="29"/>
      <c r="C22" s="23"/>
      <c r="D22" s="23"/>
      <c r="E22" s="6"/>
    </row>
    <row r="23" spans="1:5" x14ac:dyDescent="0.25">
      <c r="A23" s="21" t="s">
        <v>29</v>
      </c>
      <c r="B23" s="29"/>
      <c r="C23" s="23"/>
      <c r="D23" s="23"/>
      <c r="E23" s="6"/>
    </row>
    <row r="24" spans="1:5" x14ac:dyDescent="0.25">
      <c r="A24" s="5"/>
      <c r="B24" s="29"/>
      <c r="C24" s="23"/>
      <c r="D24" s="23"/>
      <c r="E24" s="6"/>
    </row>
    <row r="25" spans="1:5" x14ac:dyDescent="0.25">
      <c r="A25" s="5"/>
      <c r="B25" s="29"/>
      <c r="C25" s="23"/>
      <c r="D25" s="23"/>
      <c r="E25" s="6"/>
    </row>
    <row r="26" spans="1:5" ht="15.75" x14ac:dyDescent="0.25">
      <c r="A26" s="10" t="s">
        <v>5</v>
      </c>
      <c r="B26" s="29"/>
      <c r="C26" s="23"/>
      <c r="D26" s="23">
        <f>SUM(D7:D14)</f>
        <v>0</v>
      </c>
      <c r="E26" s="6"/>
    </row>
    <row r="27" spans="1:5" ht="15.75" x14ac:dyDescent="0.25">
      <c r="A27" s="10" t="s">
        <v>6</v>
      </c>
      <c r="B27" s="29"/>
      <c r="C27" s="23"/>
      <c r="D27" s="23">
        <f>+D17</f>
        <v>0</v>
      </c>
      <c r="E27" s="6"/>
    </row>
    <row r="28" spans="1:5" ht="15.75" x14ac:dyDescent="0.25">
      <c r="A28" s="10" t="s">
        <v>7</v>
      </c>
      <c r="B28" s="29"/>
      <c r="C28" s="23"/>
      <c r="D28" s="23">
        <f>+D26*0.05655</f>
        <v>0</v>
      </c>
      <c r="E28" s="6"/>
    </row>
    <row r="29" spans="1:5" ht="16.5" thickBot="1" x14ac:dyDescent="0.3">
      <c r="A29" s="22" t="s">
        <v>8</v>
      </c>
      <c r="B29" s="25"/>
      <c r="C29" s="24"/>
      <c r="D29" s="35">
        <f>SUM(D26:D28)</f>
        <v>0</v>
      </c>
      <c r="E29" s="11"/>
    </row>
    <row r="32" spans="1:5" ht="15.75" thickBot="1" x14ac:dyDescent="0.3"/>
    <row r="33" spans="1:5" ht="18.75" x14ac:dyDescent="0.3">
      <c r="D33" s="38" t="s">
        <v>13</v>
      </c>
      <c r="E33" s="39"/>
    </row>
    <row r="34" spans="1:5" x14ac:dyDescent="0.25">
      <c r="D34" s="12"/>
      <c r="E34" s="13"/>
    </row>
    <row r="35" spans="1:5" x14ac:dyDescent="0.25">
      <c r="A35" s="2"/>
      <c r="D35" s="14" t="s">
        <v>10</v>
      </c>
      <c r="E35" s="4"/>
    </row>
    <row r="36" spans="1:5" x14ac:dyDescent="0.25">
      <c r="D36" s="12"/>
      <c r="E36" s="13"/>
    </row>
    <row r="37" spans="1:5" x14ac:dyDescent="0.25">
      <c r="A37" s="2"/>
      <c r="D37" s="14" t="s">
        <v>9</v>
      </c>
      <c r="E37" s="4"/>
    </row>
    <row r="38" spans="1:5" ht="15.75" thickBot="1" x14ac:dyDescent="0.3">
      <c r="D38" s="15"/>
      <c r="E38" s="16"/>
    </row>
  </sheetData>
  <mergeCells count="2">
    <mergeCell ref="A1:E1"/>
    <mergeCell ref="D33:E3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343BD-F629-4531-950A-801CD1A847F3}">
  <dimension ref="A1:E38"/>
  <sheetViews>
    <sheetView workbookViewId="0">
      <selection activeCell="B4" sqref="B4"/>
    </sheetView>
  </sheetViews>
  <sheetFormatPr defaultColWidth="8.7109375" defaultRowHeight="15" x14ac:dyDescent="0.25"/>
  <cols>
    <col min="1" max="1" width="49.7109375" customWidth="1"/>
    <col min="2" max="2" width="10" style="3" bestFit="1" customWidth="1"/>
    <col min="4" max="4" width="11" customWidth="1"/>
    <col min="5" max="5" width="67.42578125" customWidth="1"/>
  </cols>
  <sheetData>
    <row r="1" spans="1:5" ht="19.5" thickBot="1" x14ac:dyDescent="0.35">
      <c r="A1" s="37" t="s">
        <v>39</v>
      </c>
      <c r="B1" s="37"/>
      <c r="C1" s="37"/>
      <c r="D1" s="37"/>
      <c r="E1" s="37"/>
    </row>
    <row r="2" spans="1:5" s="1" customFormat="1" ht="31.5" x14ac:dyDescent="0.25">
      <c r="A2" s="17" t="s">
        <v>0</v>
      </c>
      <c r="B2" s="18" t="s">
        <v>4</v>
      </c>
      <c r="C2" s="19" t="s">
        <v>2</v>
      </c>
      <c r="D2" s="19" t="s">
        <v>1</v>
      </c>
      <c r="E2" s="20" t="s">
        <v>3</v>
      </c>
    </row>
    <row r="3" spans="1:5" s="1" customFormat="1" ht="15.75" x14ac:dyDescent="0.25">
      <c r="A3" s="27" t="s">
        <v>21</v>
      </c>
      <c r="B3" s="28">
        <v>7</v>
      </c>
      <c r="C3" s="31"/>
      <c r="D3" s="31"/>
      <c r="E3" s="26"/>
    </row>
    <row r="4" spans="1:5" x14ac:dyDescent="0.25">
      <c r="A4" s="30" t="s">
        <v>25</v>
      </c>
      <c r="B4" s="29">
        <f>330*B3</f>
        <v>2310</v>
      </c>
      <c r="C4" s="32"/>
      <c r="D4" s="32"/>
      <c r="E4" s="6"/>
    </row>
    <row r="5" spans="1:5" x14ac:dyDescent="0.25">
      <c r="A5" s="30" t="s">
        <v>26</v>
      </c>
      <c r="B5" s="29">
        <f>100*B3</f>
        <v>700</v>
      </c>
      <c r="C5" s="32"/>
      <c r="D5" s="32"/>
      <c r="E5" s="6"/>
    </row>
    <row r="6" spans="1:5" ht="60" x14ac:dyDescent="0.25">
      <c r="A6" s="8" t="s">
        <v>14</v>
      </c>
      <c r="B6" s="29"/>
      <c r="C6" s="23"/>
      <c r="D6" s="23"/>
      <c r="E6" s="6"/>
    </row>
    <row r="7" spans="1:5" x14ac:dyDescent="0.25">
      <c r="A7" s="8" t="s">
        <v>28</v>
      </c>
      <c r="B7" s="29"/>
      <c r="C7" s="33"/>
      <c r="D7" s="23">
        <f>+C7*B7</f>
        <v>0</v>
      </c>
      <c r="E7" s="6"/>
    </row>
    <row r="8" spans="1:5" x14ac:dyDescent="0.25">
      <c r="A8" s="8" t="s">
        <v>27</v>
      </c>
      <c r="B8" s="29"/>
      <c r="C8" s="33"/>
      <c r="D8" s="23">
        <f t="shared" ref="D8:D14" si="0">+C8*B8</f>
        <v>0</v>
      </c>
      <c r="E8" s="6"/>
    </row>
    <row r="9" spans="1:5" x14ac:dyDescent="0.25">
      <c r="A9" s="5" t="s">
        <v>16</v>
      </c>
      <c r="B9" s="29"/>
      <c r="C9" s="33"/>
      <c r="D9" s="23">
        <f t="shared" si="0"/>
        <v>0</v>
      </c>
      <c r="E9" s="6"/>
    </row>
    <row r="10" spans="1:5" x14ac:dyDescent="0.25">
      <c r="A10" s="5" t="s">
        <v>15</v>
      </c>
      <c r="B10" s="29"/>
      <c r="C10" s="33"/>
      <c r="D10" s="23">
        <f t="shared" si="0"/>
        <v>0</v>
      </c>
      <c r="E10" s="6"/>
    </row>
    <row r="11" spans="1:5" x14ac:dyDescent="0.25">
      <c r="A11" s="5" t="s">
        <v>17</v>
      </c>
      <c r="B11" s="29"/>
      <c r="C11" s="33"/>
      <c r="D11" s="23">
        <f t="shared" si="0"/>
        <v>0</v>
      </c>
      <c r="E11" s="6"/>
    </row>
    <row r="12" spans="1:5" x14ac:dyDescent="0.25">
      <c r="A12" s="5" t="s">
        <v>18</v>
      </c>
      <c r="B12" s="29"/>
      <c r="C12" s="33"/>
      <c r="D12" s="23">
        <f t="shared" si="0"/>
        <v>0</v>
      </c>
      <c r="E12" s="6"/>
    </row>
    <row r="13" spans="1:5" x14ac:dyDescent="0.25">
      <c r="A13" s="5" t="s">
        <v>23</v>
      </c>
      <c r="B13" s="29"/>
      <c r="C13" s="33"/>
      <c r="D13" s="23">
        <f t="shared" si="0"/>
        <v>0</v>
      </c>
      <c r="E13" s="6"/>
    </row>
    <row r="14" spans="1:5" x14ac:dyDescent="0.25">
      <c r="A14" s="5" t="s">
        <v>24</v>
      </c>
      <c r="B14" s="29"/>
      <c r="C14" s="33"/>
      <c r="D14" s="23">
        <f t="shared" si="0"/>
        <v>0</v>
      </c>
      <c r="E14" s="6"/>
    </row>
    <row r="15" spans="1:5" x14ac:dyDescent="0.25">
      <c r="A15" s="5"/>
      <c r="B15" s="29"/>
      <c r="C15" s="23"/>
      <c r="D15" s="23"/>
      <c r="E15" s="6"/>
    </row>
    <row r="16" spans="1:5" ht="15.75" x14ac:dyDescent="0.25">
      <c r="A16" s="7" t="s">
        <v>12</v>
      </c>
      <c r="B16" s="29"/>
      <c r="C16" s="23"/>
      <c r="D16" s="23"/>
      <c r="E16" s="6"/>
    </row>
    <row r="17" spans="1:5" x14ac:dyDescent="0.25">
      <c r="A17" s="5" t="s">
        <v>19</v>
      </c>
      <c r="B17" s="29">
        <f>+B3</f>
        <v>7</v>
      </c>
      <c r="C17" s="33"/>
      <c r="D17" s="23">
        <f>+C17*B17</f>
        <v>0</v>
      </c>
      <c r="E17" s="6"/>
    </row>
    <row r="18" spans="1:5" x14ac:dyDescent="0.25">
      <c r="A18" s="5" t="s">
        <v>20</v>
      </c>
      <c r="B18" s="29"/>
      <c r="C18" s="23"/>
      <c r="D18" s="23"/>
      <c r="E18" s="6"/>
    </row>
    <row r="19" spans="1:5" x14ac:dyDescent="0.25">
      <c r="A19" s="5"/>
      <c r="B19" s="29"/>
      <c r="C19" s="23"/>
      <c r="D19" s="23"/>
      <c r="E19" s="6"/>
    </row>
    <row r="20" spans="1:5" x14ac:dyDescent="0.25">
      <c r="A20" s="9" t="s">
        <v>11</v>
      </c>
      <c r="B20" s="29"/>
      <c r="C20" s="23"/>
      <c r="D20" s="23"/>
      <c r="E20" s="6"/>
    </row>
    <row r="21" spans="1:5" ht="30" x14ac:dyDescent="0.25">
      <c r="A21" s="8" t="s">
        <v>22</v>
      </c>
      <c r="B21" s="34"/>
      <c r="C21" s="32"/>
      <c r="D21" s="32"/>
      <c r="E21" s="6"/>
    </row>
    <row r="22" spans="1:5" x14ac:dyDescent="0.25">
      <c r="A22" s="5"/>
      <c r="B22" s="29"/>
      <c r="C22" s="23"/>
      <c r="D22" s="23"/>
      <c r="E22" s="6"/>
    </row>
    <row r="23" spans="1:5" x14ac:dyDescent="0.25">
      <c r="A23" s="21" t="s">
        <v>29</v>
      </c>
      <c r="B23" s="29"/>
      <c r="C23" s="23"/>
      <c r="D23" s="23"/>
      <c r="E23" s="6"/>
    </row>
    <row r="24" spans="1:5" x14ac:dyDescent="0.25">
      <c r="A24" s="5"/>
      <c r="B24" s="29"/>
      <c r="C24" s="23"/>
      <c r="D24" s="23"/>
      <c r="E24" s="6"/>
    </row>
    <row r="25" spans="1:5" x14ac:dyDescent="0.25">
      <c r="A25" s="5"/>
      <c r="B25" s="29"/>
      <c r="C25" s="23"/>
      <c r="D25" s="23"/>
      <c r="E25" s="6"/>
    </row>
    <row r="26" spans="1:5" ht="15.75" x14ac:dyDescent="0.25">
      <c r="A26" s="10" t="s">
        <v>5</v>
      </c>
      <c r="B26" s="29"/>
      <c r="C26" s="23"/>
      <c r="D26" s="23">
        <f>SUM(D7:D14)</f>
        <v>0</v>
      </c>
      <c r="E26" s="6"/>
    </row>
    <row r="27" spans="1:5" ht="15.75" x14ac:dyDescent="0.25">
      <c r="A27" s="10" t="s">
        <v>6</v>
      </c>
      <c r="B27" s="29"/>
      <c r="C27" s="23"/>
      <c r="D27" s="23">
        <f>+D17</f>
        <v>0</v>
      </c>
      <c r="E27" s="6"/>
    </row>
    <row r="28" spans="1:5" ht="15.75" x14ac:dyDescent="0.25">
      <c r="A28" s="10" t="s">
        <v>7</v>
      </c>
      <c r="B28" s="29"/>
      <c r="C28" s="23"/>
      <c r="D28" s="23">
        <f>+D26*0.05655</f>
        <v>0</v>
      </c>
      <c r="E28" s="6"/>
    </row>
    <row r="29" spans="1:5" ht="16.5" thickBot="1" x14ac:dyDescent="0.3">
      <c r="A29" s="22" t="s">
        <v>8</v>
      </c>
      <c r="B29" s="25"/>
      <c r="C29" s="24"/>
      <c r="D29" s="35">
        <f>SUM(D26:D28)</f>
        <v>0</v>
      </c>
      <c r="E29" s="11"/>
    </row>
    <row r="32" spans="1:5" ht="15.75" thickBot="1" x14ac:dyDescent="0.3"/>
    <row r="33" spans="1:5" ht="18.75" x14ac:dyDescent="0.3">
      <c r="D33" s="38" t="s">
        <v>13</v>
      </c>
      <c r="E33" s="39"/>
    </row>
    <row r="34" spans="1:5" x14ac:dyDescent="0.25">
      <c r="D34" s="12"/>
      <c r="E34" s="13"/>
    </row>
    <row r="35" spans="1:5" x14ac:dyDescent="0.25">
      <c r="A35" s="2"/>
      <c r="D35" s="14" t="s">
        <v>10</v>
      </c>
      <c r="E35" s="4"/>
    </row>
    <row r="36" spans="1:5" x14ac:dyDescent="0.25">
      <c r="D36" s="12"/>
      <c r="E36" s="13"/>
    </row>
    <row r="37" spans="1:5" x14ac:dyDescent="0.25">
      <c r="A37" s="2"/>
      <c r="D37" s="14" t="s">
        <v>9</v>
      </c>
      <c r="E37" s="4"/>
    </row>
    <row r="38" spans="1:5" ht="15.75" thickBot="1" x14ac:dyDescent="0.3">
      <c r="D38" s="15"/>
      <c r="E38" s="16"/>
    </row>
  </sheetData>
  <mergeCells count="2">
    <mergeCell ref="A1:E1"/>
    <mergeCell ref="D33:E3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C9488-7005-4C87-9141-81B139CA1B41}">
  <dimension ref="A1:E38"/>
  <sheetViews>
    <sheetView workbookViewId="0">
      <selection activeCell="B4" sqref="B4"/>
    </sheetView>
  </sheetViews>
  <sheetFormatPr defaultColWidth="8.7109375" defaultRowHeight="15" x14ac:dyDescent="0.25"/>
  <cols>
    <col min="1" max="1" width="49.7109375" customWidth="1"/>
    <col min="2" max="2" width="10" style="3" bestFit="1" customWidth="1"/>
    <col min="4" max="4" width="11" customWidth="1"/>
    <col min="5" max="5" width="67.42578125" customWidth="1"/>
  </cols>
  <sheetData>
    <row r="1" spans="1:5" ht="19.5" thickBot="1" x14ac:dyDescent="0.35">
      <c r="A1" s="37" t="s">
        <v>40</v>
      </c>
      <c r="B1" s="37"/>
      <c r="C1" s="37"/>
      <c r="D1" s="37"/>
      <c r="E1" s="37"/>
    </row>
    <row r="2" spans="1:5" s="1" customFormat="1" ht="31.5" x14ac:dyDescent="0.25">
      <c r="A2" s="17" t="s">
        <v>0</v>
      </c>
      <c r="B2" s="18" t="s">
        <v>4</v>
      </c>
      <c r="C2" s="19" t="s">
        <v>2</v>
      </c>
      <c r="D2" s="19" t="s">
        <v>1</v>
      </c>
      <c r="E2" s="20" t="s">
        <v>3</v>
      </c>
    </row>
    <row r="3" spans="1:5" s="1" customFormat="1" ht="15.75" x14ac:dyDescent="0.25">
      <c r="A3" s="27" t="s">
        <v>21</v>
      </c>
      <c r="B3" s="28">
        <v>8</v>
      </c>
      <c r="C3" s="31"/>
      <c r="D3" s="31"/>
      <c r="E3" s="26"/>
    </row>
    <row r="4" spans="1:5" x14ac:dyDescent="0.25">
      <c r="A4" s="30" t="s">
        <v>25</v>
      </c>
      <c r="B4" s="29">
        <f>330*B3</f>
        <v>2640</v>
      </c>
      <c r="C4" s="32"/>
      <c r="D4" s="32"/>
      <c r="E4" s="6"/>
    </row>
    <row r="5" spans="1:5" x14ac:dyDescent="0.25">
      <c r="A5" s="30" t="s">
        <v>26</v>
      </c>
      <c r="B5" s="29">
        <f>100*B3</f>
        <v>800</v>
      </c>
      <c r="C5" s="32"/>
      <c r="D5" s="32"/>
      <c r="E5" s="6"/>
    </row>
    <row r="6" spans="1:5" ht="60" x14ac:dyDescent="0.25">
      <c r="A6" s="8" t="s">
        <v>14</v>
      </c>
      <c r="B6" s="29"/>
      <c r="C6" s="23"/>
      <c r="D6" s="23"/>
      <c r="E6" s="6"/>
    </row>
    <row r="7" spans="1:5" x14ac:dyDescent="0.25">
      <c r="A7" s="8" t="s">
        <v>28</v>
      </c>
      <c r="B7" s="29"/>
      <c r="C7" s="33"/>
      <c r="D7" s="23">
        <f>+C7*B7</f>
        <v>0</v>
      </c>
      <c r="E7" s="6"/>
    </row>
    <row r="8" spans="1:5" x14ac:dyDescent="0.25">
      <c r="A8" s="8" t="s">
        <v>27</v>
      </c>
      <c r="B8" s="29"/>
      <c r="C8" s="33"/>
      <c r="D8" s="23">
        <f t="shared" ref="D8:D14" si="0">+C8*B8</f>
        <v>0</v>
      </c>
      <c r="E8" s="6"/>
    </row>
    <row r="9" spans="1:5" x14ac:dyDescent="0.25">
      <c r="A9" s="5" t="s">
        <v>16</v>
      </c>
      <c r="B9" s="29"/>
      <c r="C9" s="33"/>
      <c r="D9" s="23">
        <f t="shared" si="0"/>
        <v>0</v>
      </c>
      <c r="E9" s="6"/>
    </row>
    <row r="10" spans="1:5" x14ac:dyDescent="0.25">
      <c r="A10" s="5" t="s">
        <v>15</v>
      </c>
      <c r="B10" s="29"/>
      <c r="C10" s="33"/>
      <c r="D10" s="23">
        <f t="shared" si="0"/>
        <v>0</v>
      </c>
      <c r="E10" s="6"/>
    </row>
    <row r="11" spans="1:5" x14ac:dyDescent="0.25">
      <c r="A11" s="5" t="s">
        <v>17</v>
      </c>
      <c r="B11" s="29"/>
      <c r="C11" s="33"/>
      <c r="D11" s="23">
        <f t="shared" si="0"/>
        <v>0</v>
      </c>
      <c r="E11" s="6"/>
    </row>
    <row r="12" spans="1:5" x14ac:dyDescent="0.25">
      <c r="A12" s="5" t="s">
        <v>18</v>
      </c>
      <c r="B12" s="29"/>
      <c r="C12" s="33"/>
      <c r="D12" s="23">
        <f t="shared" si="0"/>
        <v>0</v>
      </c>
      <c r="E12" s="6"/>
    </row>
    <row r="13" spans="1:5" x14ac:dyDescent="0.25">
      <c r="A13" s="5" t="s">
        <v>23</v>
      </c>
      <c r="B13" s="29"/>
      <c r="C13" s="33"/>
      <c r="D13" s="23">
        <f t="shared" si="0"/>
        <v>0</v>
      </c>
      <c r="E13" s="6"/>
    </row>
    <row r="14" spans="1:5" x14ac:dyDescent="0.25">
      <c r="A14" s="5" t="s">
        <v>24</v>
      </c>
      <c r="B14" s="29"/>
      <c r="C14" s="33"/>
      <c r="D14" s="23">
        <f t="shared" si="0"/>
        <v>0</v>
      </c>
      <c r="E14" s="6"/>
    </row>
    <row r="15" spans="1:5" x14ac:dyDescent="0.25">
      <c r="A15" s="5"/>
      <c r="B15" s="29"/>
      <c r="C15" s="23"/>
      <c r="D15" s="23"/>
      <c r="E15" s="6"/>
    </row>
    <row r="16" spans="1:5" ht="15.75" x14ac:dyDescent="0.25">
      <c r="A16" s="7" t="s">
        <v>12</v>
      </c>
      <c r="B16" s="29"/>
      <c r="C16" s="23"/>
      <c r="D16" s="23"/>
      <c r="E16" s="6"/>
    </row>
    <row r="17" spans="1:5" x14ac:dyDescent="0.25">
      <c r="A17" s="5" t="s">
        <v>19</v>
      </c>
      <c r="B17" s="29">
        <f>+B3</f>
        <v>8</v>
      </c>
      <c r="C17" s="33"/>
      <c r="D17" s="23">
        <f>+C17*B17</f>
        <v>0</v>
      </c>
      <c r="E17" s="6"/>
    </row>
    <row r="18" spans="1:5" x14ac:dyDescent="0.25">
      <c r="A18" s="5" t="s">
        <v>20</v>
      </c>
      <c r="B18" s="29"/>
      <c r="C18" s="23"/>
      <c r="D18" s="23"/>
      <c r="E18" s="6"/>
    </row>
    <row r="19" spans="1:5" x14ac:dyDescent="0.25">
      <c r="A19" s="5"/>
      <c r="B19" s="29"/>
      <c r="C19" s="23"/>
      <c r="D19" s="23"/>
      <c r="E19" s="6"/>
    </row>
    <row r="20" spans="1:5" x14ac:dyDescent="0.25">
      <c r="A20" s="9" t="s">
        <v>11</v>
      </c>
      <c r="B20" s="29"/>
      <c r="C20" s="23"/>
      <c r="D20" s="23"/>
      <c r="E20" s="6"/>
    </row>
    <row r="21" spans="1:5" ht="30" x14ac:dyDescent="0.25">
      <c r="A21" s="8" t="s">
        <v>22</v>
      </c>
      <c r="B21" s="34"/>
      <c r="C21" s="32"/>
      <c r="D21" s="32"/>
      <c r="E21" s="6"/>
    </row>
    <row r="22" spans="1:5" x14ac:dyDescent="0.25">
      <c r="A22" s="5"/>
      <c r="B22" s="29"/>
      <c r="C22" s="23"/>
      <c r="D22" s="23"/>
      <c r="E22" s="6"/>
    </row>
    <row r="23" spans="1:5" x14ac:dyDescent="0.25">
      <c r="A23" s="21" t="s">
        <v>29</v>
      </c>
      <c r="B23" s="29"/>
      <c r="C23" s="23"/>
      <c r="D23" s="23"/>
      <c r="E23" s="6"/>
    </row>
    <row r="24" spans="1:5" x14ac:dyDescent="0.25">
      <c r="A24" s="5"/>
      <c r="B24" s="29"/>
      <c r="C24" s="23"/>
      <c r="D24" s="23"/>
      <c r="E24" s="6"/>
    </row>
    <row r="25" spans="1:5" x14ac:dyDescent="0.25">
      <c r="A25" s="5"/>
      <c r="B25" s="29"/>
      <c r="C25" s="23"/>
      <c r="D25" s="23"/>
      <c r="E25" s="6"/>
    </row>
    <row r="26" spans="1:5" ht="15.75" x14ac:dyDescent="0.25">
      <c r="A26" s="10" t="s">
        <v>5</v>
      </c>
      <c r="B26" s="29"/>
      <c r="C26" s="23"/>
      <c r="D26" s="23">
        <f>SUM(D7:D14)</f>
        <v>0</v>
      </c>
      <c r="E26" s="6"/>
    </row>
    <row r="27" spans="1:5" ht="15.75" x14ac:dyDescent="0.25">
      <c r="A27" s="10" t="s">
        <v>6</v>
      </c>
      <c r="B27" s="29"/>
      <c r="C27" s="23"/>
      <c r="D27" s="23">
        <f>+D17</f>
        <v>0</v>
      </c>
      <c r="E27" s="6"/>
    </row>
    <row r="28" spans="1:5" ht="15.75" x14ac:dyDescent="0.25">
      <c r="A28" s="10" t="s">
        <v>7</v>
      </c>
      <c r="B28" s="29"/>
      <c r="C28" s="23"/>
      <c r="D28" s="23">
        <f>+D26*0.05655</f>
        <v>0</v>
      </c>
      <c r="E28" s="6"/>
    </row>
    <row r="29" spans="1:5" ht="16.5" thickBot="1" x14ac:dyDescent="0.3">
      <c r="A29" s="22" t="s">
        <v>8</v>
      </c>
      <c r="B29" s="25"/>
      <c r="C29" s="24"/>
      <c r="D29" s="35">
        <f>SUM(D26:D28)</f>
        <v>0</v>
      </c>
      <c r="E29" s="11"/>
    </row>
    <row r="32" spans="1:5" ht="15.75" thickBot="1" x14ac:dyDescent="0.3"/>
    <row r="33" spans="1:5" ht="18.75" x14ac:dyDescent="0.3">
      <c r="D33" s="38" t="s">
        <v>13</v>
      </c>
      <c r="E33" s="39"/>
    </row>
    <row r="34" spans="1:5" x14ac:dyDescent="0.25">
      <c r="D34" s="12"/>
      <c r="E34" s="13"/>
    </row>
    <row r="35" spans="1:5" x14ac:dyDescent="0.25">
      <c r="A35" s="2"/>
      <c r="D35" s="14" t="s">
        <v>10</v>
      </c>
      <c r="E35" s="4"/>
    </row>
    <row r="36" spans="1:5" x14ac:dyDescent="0.25">
      <c r="D36" s="12"/>
      <c r="E36" s="13"/>
    </row>
    <row r="37" spans="1:5" x14ac:dyDescent="0.25">
      <c r="A37" s="2"/>
      <c r="D37" s="14" t="s">
        <v>9</v>
      </c>
      <c r="E37" s="4"/>
    </row>
    <row r="38" spans="1:5" ht="15.75" thickBot="1" x14ac:dyDescent="0.3">
      <c r="D38" s="15"/>
      <c r="E38" s="16"/>
    </row>
  </sheetData>
  <mergeCells count="2">
    <mergeCell ref="A1:E1"/>
    <mergeCell ref="D33:E3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0877-0563-479C-8098-BAAC9DA26F0B}">
  <dimension ref="A1:E38"/>
  <sheetViews>
    <sheetView workbookViewId="0">
      <selection activeCell="G18" sqref="G18"/>
    </sheetView>
  </sheetViews>
  <sheetFormatPr defaultColWidth="8.7109375" defaultRowHeight="15" x14ac:dyDescent="0.25"/>
  <cols>
    <col min="1" max="1" width="49.7109375" customWidth="1"/>
    <col min="2" max="2" width="10" style="3" bestFit="1" customWidth="1"/>
    <col min="4" max="4" width="11" customWidth="1"/>
    <col min="5" max="5" width="67.42578125" customWidth="1"/>
  </cols>
  <sheetData>
    <row r="1" spans="1:5" ht="19.5" thickBot="1" x14ac:dyDescent="0.35">
      <c r="A1" s="37" t="s">
        <v>41</v>
      </c>
      <c r="B1" s="37"/>
      <c r="C1" s="37"/>
      <c r="D1" s="37"/>
      <c r="E1" s="37"/>
    </row>
    <row r="2" spans="1:5" s="1" customFormat="1" ht="31.5" x14ac:dyDescent="0.25">
      <c r="A2" s="17" t="s">
        <v>0</v>
      </c>
      <c r="B2" s="18" t="s">
        <v>4</v>
      </c>
      <c r="C2" s="19" t="s">
        <v>2</v>
      </c>
      <c r="D2" s="19" t="s">
        <v>1</v>
      </c>
      <c r="E2" s="20" t="s">
        <v>3</v>
      </c>
    </row>
    <row r="3" spans="1:5" s="1" customFormat="1" ht="15.75" x14ac:dyDescent="0.25">
      <c r="A3" s="27" t="s">
        <v>21</v>
      </c>
      <c r="B3" s="28">
        <v>6</v>
      </c>
      <c r="C3" s="31"/>
      <c r="D3" s="31"/>
      <c r="E3" s="26"/>
    </row>
    <row r="4" spans="1:5" x14ac:dyDescent="0.25">
      <c r="A4" s="30" t="s">
        <v>25</v>
      </c>
      <c r="B4" s="29">
        <f>330*B3</f>
        <v>1980</v>
      </c>
      <c r="C4" s="32"/>
      <c r="D4" s="32"/>
      <c r="E4" s="6"/>
    </row>
    <row r="5" spans="1:5" x14ac:dyDescent="0.25">
      <c r="A5" s="30" t="s">
        <v>26</v>
      </c>
      <c r="B5" s="29">
        <f>100*B3</f>
        <v>600</v>
      </c>
      <c r="C5" s="32"/>
      <c r="D5" s="32"/>
      <c r="E5" s="6"/>
    </row>
    <row r="6" spans="1:5" ht="60" x14ac:dyDescent="0.25">
      <c r="A6" s="8" t="s">
        <v>14</v>
      </c>
      <c r="B6" s="29"/>
      <c r="C6" s="23"/>
      <c r="D6" s="23"/>
      <c r="E6" s="6"/>
    </row>
    <row r="7" spans="1:5" x14ac:dyDescent="0.25">
      <c r="A7" s="8" t="s">
        <v>28</v>
      </c>
      <c r="B7" s="29"/>
      <c r="C7" s="33"/>
      <c r="D7" s="23">
        <f>+C7*B7</f>
        <v>0</v>
      </c>
      <c r="E7" s="6"/>
    </row>
    <row r="8" spans="1:5" x14ac:dyDescent="0.25">
      <c r="A8" s="8" t="s">
        <v>27</v>
      </c>
      <c r="B8" s="29"/>
      <c r="C8" s="33"/>
      <c r="D8" s="23">
        <f t="shared" ref="D8:D14" si="0">+C8*B8</f>
        <v>0</v>
      </c>
      <c r="E8" s="6"/>
    </row>
    <row r="9" spans="1:5" x14ac:dyDescent="0.25">
      <c r="A9" s="5" t="s">
        <v>16</v>
      </c>
      <c r="B9" s="29"/>
      <c r="C9" s="33"/>
      <c r="D9" s="23">
        <f t="shared" si="0"/>
        <v>0</v>
      </c>
      <c r="E9" s="6"/>
    </row>
    <row r="10" spans="1:5" x14ac:dyDescent="0.25">
      <c r="A10" s="5" t="s">
        <v>15</v>
      </c>
      <c r="B10" s="29"/>
      <c r="C10" s="33"/>
      <c r="D10" s="23">
        <f t="shared" si="0"/>
        <v>0</v>
      </c>
      <c r="E10" s="6"/>
    </row>
    <row r="11" spans="1:5" x14ac:dyDescent="0.25">
      <c r="A11" s="5" t="s">
        <v>17</v>
      </c>
      <c r="B11" s="29"/>
      <c r="C11" s="33"/>
      <c r="D11" s="23">
        <f t="shared" si="0"/>
        <v>0</v>
      </c>
      <c r="E11" s="6"/>
    </row>
    <row r="12" spans="1:5" x14ac:dyDescent="0.25">
      <c r="A12" s="5" t="s">
        <v>18</v>
      </c>
      <c r="B12" s="29"/>
      <c r="C12" s="33"/>
      <c r="D12" s="23">
        <f t="shared" si="0"/>
        <v>0</v>
      </c>
      <c r="E12" s="6"/>
    </row>
    <row r="13" spans="1:5" x14ac:dyDescent="0.25">
      <c r="A13" s="5" t="s">
        <v>23</v>
      </c>
      <c r="B13" s="29"/>
      <c r="C13" s="33"/>
      <c r="D13" s="23">
        <f t="shared" si="0"/>
        <v>0</v>
      </c>
      <c r="E13" s="6"/>
    </row>
    <row r="14" spans="1:5" x14ac:dyDescent="0.25">
      <c r="A14" s="5" t="s">
        <v>24</v>
      </c>
      <c r="B14" s="29"/>
      <c r="C14" s="33"/>
      <c r="D14" s="23">
        <f t="shared" si="0"/>
        <v>0</v>
      </c>
      <c r="E14" s="6"/>
    </row>
    <row r="15" spans="1:5" x14ac:dyDescent="0.25">
      <c r="A15" s="5"/>
      <c r="B15" s="29"/>
      <c r="C15" s="23"/>
      <c r="D15" s="23"/>
      <c r="E15" s="6"/>
    </row>
    <row r="16" spans="1:5" ht="15.75" x14ac:dyDescent="0.25">
      <c r="A16" s="7" t="s">
        <v>12</v>
      </c>
      <c r="B16" s="29"/>
      <c r="C16" s="23"/>
      <c r="D16" s="23"/>
      <c r="E16" s="6"/>
    </row>
    <row r="17" spans="1:5" x14ac:dyDescent="0.25">
      <c r="A17" s="5" t="s">
        <v>19</v>
      </c>
      <c r="B17" s="29">
        <f>+B3</f>
        <v>6</v>
      </c>
      <c r="C17" s="33"/>
      <c r="D17" s="23">
        <f>+C17*B17</f>
        <v>0</v>
      </c>
      <c r="E17" s="6"/>
    </row>
    <row r="18" spans="1:5" x14ac:dyDescent="0.25">
      <c r="A18" s="5" t="s">
        <v>20</v>
      </c>
      <c r="B18" s="29"/>
      <c r="C18" s="23"/>
      <c r="D18" s="23"/>
      <c r="E18" s="6"/>
    </row>
    <row r="19" spans="1:5" x14ac:dyDescent="0.25">
      <c r="A19" s="5"/>
      <c r="B19" s="29"/>
      <c r="C19" s="23"/>
      <c r="D19" s="23"/>
      <c r="E19" s="6"/>
    </row>
    <row r="20" spans="1:5" x14ac:dyDescent="0.25">
      <c r="A20" s="9" t="s">
        <v>11</v>
      </c>
      <c r="B20" s="29"/>
      <c r="C20" s="23"/>
      <c r="D20" s="23"/>
      <c r="E20" s="6"/>
    </row>
    <row r="21" spans="1:5" ht="30" x14ac:dyDescent="0.25">
      <c r="A21" s="8" t="s">
        <v>22</v>
      </c>
      <c r="B21" s="34"/>
      <c r="C21" s="32"/>
      <c r="D21" s="32"/>
      <c r="E21" s="6"/>
    </row>
    <row r="22" spans="1:5" x14ac:dyDescent="0.25">
      <c r="A22" s="5"/>
      <c r="B22" s="29"/>
      <c r="C22" s="23"/>
      <c r="D22" s="23"/>
      <c r="E22" s="6"/>
    </row>
    <row r="23" spans="1:5" x14ac:dyDescent="0.25">
      <c r="A23" s="21" t="s">
        <v>29</v>
      </c>
      <c r="B23" s="29"/>
      <c r="C23" s="23"/>
      <c r="D23" s="23"/>
      <c r="E23" s="6"/>
    </row>
    <row r="24" spans="1:5" x14ac:dyDescent="0.25">
      <c r="A24" s="5"/>
      <c r="B24" s="29"/>
      <c r="C24" s="23"/>
      <c r="D24" s="23"/>
      <c r="E24" s="6"/>
    </row>
    <row r="25" spans="1:5" x14ac:dyDescent="0.25">
      <c r="A25" s="5"/>
      <c r="B25" s="29"/>
      <c r="C25" s="23"/>
      <c r="D25" s="23"/>
      <c r="E25" s="6"/>
    </row>
    <row r="26" spans="1:5" ht="15.75" x14ac:dyDescent="0.25">
      <c r="A26" s="10" t="s">
        <v>5</v>
      </c>
      <c r="B26" s="29"/>
      <c r="C26" s="23"/>
      <c r="D26" s="23">
        <f>SUM(D7:D14)</f>
        <v>0</v>
      </c>
      <c r="E26" s="6"/>
    </row>
    <row r="27" spans="1:5" ht="15.75" x14ac:dyDescent="0.25">
      <c r="A27" s="10" t="s">
        <v>6</v>
      </c>
      <c r="B27" s="29"/>
      <c r="C27" s="23"/>
      <c r="D27" s="23">
        <f>+D17</f>
        <v>0</v>
      </c>
      <c r="E27" s="6"/>
    </row>
    <row r="28" spans="1:5" ht="15.75" x14ac:dyDescent="0.25">
      <c r="A28" s="10" t="s">
        <v>7</v>
      </c>
      <c r="B28" s="29"/>
      <c r="C28" s="23"/>
      <c r="D28" s="23">
        <f>+D26*0.05655</f>
        <v>0</v>
      </c>
      <c r="E28" s="6"/>
    </row>
    <row r="29" spans="1:5" ht="16.5" thickBot="1" x14ac:dyDescent="0.3">
      <c r="A29" s="22" t="s">
        <v>8</v>
      </c>
      <c r="B29" s="25"/>
      <c r="C29" s="24"/>
      <c r="D29" s="35">
        <f>SUM(D26:D28)</f>
        <v>0</v>
      </c>
      <c r="E29" s="11"/>
    </row>
    <row r="32" spans="1:5" ht="15.75" thickBot="1" x14ac:dyDescent="0.3"/>
    <row r="33" spans="1:5" ht="18.75" x14ac:dyDescent="0.3">
      <c r="D33" s="38" t="s">
        <v>13</v>
      </c>
      <c r="E33" s="39"/>
    </row>
    <row r="34" spans="1:5" x14ac:dyDescent="0.25">
      <c r="D34" s="12"/>
      <c r="E34" s="13"/>
    </row>
    <row r="35" spans="1:5" x14ac:dyDescent="0.25">
      <c r="A35" s="2"/>
      <c r="D35" s="14" t="s">
        <v>10</v>
      </c>
      <c r="E35" s="4"/>
    </row>
    <row r="36" spans="1:5" x14ac:dyDescent="0.25">
      <c r="D36" s="12"/>
      <c r="E36" s="13"/>
    </row>
    <row r="37" spans="1:5" x14ac:dyDescent="0.25">
      <c r="A37" s="2"/>
      <c r="D37" s="14" t="s">
        <v>9</v>
      </c>
      <c r="E37" s="4"/>
    </row>
    <row r="38" spans="1:5" ht="15.75" thickBot="1" x14ac:dyDescent="0.3">
      <c r="D38" s="15"/>
      <c r="E38" s="16"/>
    </row>
  </sheetData>
  <mergeCells count="2">
    <mergeCell ref="A1:E1"/>
    <mergeCell ref="D33:E3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64444-67AA-4AC2-BE01-36440F4D4D60}">
  <dimension ref="A1:E38"/>
  <sheetViews>
    <sheetView workbookViewId="0">
      <selection activeCell="B4" sqref="B4"/>
    </sheetView>
  </sheetViews>
  <sheetFormatPr defaultColWidth="8.7109375" defaultRowHeight="15" x14ac:dyDescent="0.25"/>
  <cols>
    <col min="1" max="1" width="49.7109375" customWidth="1"/>
    <col min="2" max="2" width="10" style="3" bestFit="1" customWidth="1"/>
    <col min="4" max="4" width="11" customWidth="1"/>
    <col min="5" max="5" width="67.42578125" customWidth="1"/>
  </cols>
  <sheetData>
    <row r="1" spans="1:5" ht="19.5" thickBot="1" x14ac:dyDescent="0.35">
      <c r="A1" s="37" t="s">
        <v>42</v>
      </c>
      <c r="B1" s="37"/>
      <c r="C1" s="37"/>
      <c r="D1" s="37"/>
      <c r="E1" s="37"/>
    </row>
    <row r="2" spans="1:5" s="1" customFormat="1" ht="31.5" x14ac:dyDescent="0.25">
      <c r="A2" s="17" t="s">
        <v>0</v>
      </c>
      <c r="B2" s="18" t="s">
        <v>4</v>
      </c>
      <c r="C2" s="19" t="s">
        <v>2</v>
      </c>
      <c r="D2" s="19" t="s">
        <v>1</v>
      </c>
      <c r="E2" s="20" t="s">
        <v>3</v>
      </c>
    </row>
    <row r="3" spans="1:5" s="1" customFormat="1" ht="15.75" x14ac:dyDescent="0.25">
      <c r="A3" s="27" t="s">
        <v>21</v>
      </c>
      <c r="B3" s="28">
        <v>10</v>
      </c>
      <c r="C3" s="31"/>
      <c r="D3" s="31"/>
      <c r="E3" s="26"/>
    </row>
    <row r="4" spans="1:5" x14ac:dyDescent="0.25">
      <c r="A4" s="30" t="s">
        <v>25</v>
      </c>
      <c r="B4" s="29">
        <f>330*B3</f>
        <v>3300</v>
      </c>
      <c r="C4" s="32"/>
      <c r="D4" s="32"/>
      <c r="E4" s="6"/>
    </row>
    <row r="5" spans="1:5" x14ac:dyDescent="0.25">
      <c r="A5" s="30" t="s">
        <v>26</v>
      </c>
      <c r="B5" s="29">
        <f>100*B3</f>
        <v>1000</v>
      </c>
      <c r="C5" s="32"/>
      <c r="D5" s="32"/>
      <c r="E5" s="6"/>
    </row>
    <row r="6" spans="1:5" ht="60" x14ac:dyDescent="0.25">
      <c r="A6" s="8" t="s">
        <v>14</v>
      </c>
      <c r="B6" s="29"/>
      <c r="C6" s="23"/>
      <c r="D6" s="23"/>
      <c r="E6" s="6"/>
    </row>
    <row r="7" spans="1:5" x14ac:dyDescent="0.25">
      <c r="A7" s="8" t="s">
        <v>28</v>
      </c>
      <c r="B7" s="29"/>
      <c r="C7" s="33"/>
      <c r="D7" s="23">
        <f>+C7*B7</f>
        <v>0</v>
      </c>
      <c r="E7" s="6"/>
    </row>
    <row r="8" spans="1:5" x14ac:dyDescent="0.25">
      <c r="A8" s="8" t="s">
        <v>27</v>
      </c>
      <c r="B8" s="29"/>
      <c r="C8" s="33"/>
      <c r="D8" s="23">
        <f t="shared" ref="D8:D14" si="0">+C8*B8</f>
        <v>0</v>
      </c>
      <c r="E8" s="6"/>
    </row>
    <row r="9" spans="1:5" x14ac:dyDescent="0.25">
      <c r="A9" s="5" t="s">
        <v>16</v>
      </c>
      <c r="B9" s="29"/>
      <c r="C9" s="33"/>
      <c r="D9" s="23">
        <f t="shared" si="0"/>
        <v>0</v>
      </c>
      <c r="E9" s="6"/>
    </row>
    <row r="10" spans="1:5" x14ac:dyDescent="0.25">
      <c r="A10" s="5" t="s">
        <v>15</v>
      </c>
      <c r="B10" s="29"/>
      <c r="C10" s="33"/>
      <c r="D10" s="23">
        <f t="shared" si="0"/>
        <v>0</v>
      </c>
      <c r="E10" s="6"/>
    </row>
    <row r="11" spans="1:5" x14ac:dyDescent="0.25">
      <c r="A11" s="5" t="s">
        <v>17</v>
      </c>
      <c r="B11" s="29"/>
      <c r="C11" s="33"/>
      <c r="D11" s="23">
        <f t="shared" si="0"/>
        <v>0</v>
      </c>
      <c r="E11" s="6"/>
    </row>
    <row r="12" spans="1:5" x14ac:dyDescent="0.25">
      <c r="A12" s="5" t="s">
        <v>18</v>
      </c>
      <c r="B12" s="29"/>
      <c r="C12" s="33"/>
      <c r="D12" s="23">
        <f t="shared" si="0"/>
        <v>0</v>
      </c>
      <c r="E12" s="6"/>
    </row>
    <row r="13" spans="1:5" x14ac:dyDescent="0.25">
      <c r="A13" s="5" t="s">
        <v>23</v>
      </c>
      <c r="B13" s="29"/>
      <c r="C13" s="33"/>
      <c r="D13" s="23">
        <f t="shared" si="0"/>
        <v>0</v>
      </c>
      <c r="E13" s="6"/>
    </row>
    <row r="14" spans="1:5" x14ac:dyDescent="0.25">
      <c r="A14" s="5" t="s">
        <v>24</v>
      </c>
      <c r="B14" s="29"/>
      <c r="C14" s="33"/>
      <c r="D14" s="23">
        <f t="shared" si="0"/>
        <v>0</v>
      </c>
      <c r="E14" s="6"/>
    </row>
    <row r="15" spans="1:5" x14ac:dyDescent="0.25">
      <c r="A15" s="5"/>
      <c r="B15" s="29"/>
      <c r="C15" s="23"/>
      <c r="D15" s="23"/>
      <c r="E15" s="6"/>
    </row>
    <row r="16" spans="1:5" ht="15.75" x14ac:dyDescent="0.25">
      <c r="A16" s="7" t="s">
        <v>12</v>
      </c>
      <c r="B16" s="29"/>
      <c r="C16" s="23"/>
      <c r="D16" s="23"/>
      <c r="E16" s="6"/>
    </row>
    <row r="17" spans="1:5" x14ac:dyDescent="0.25">
      <c r="A17" s="5" t="s">
        <v>19</v>
      </c>
      <c r="B17" s="29">
        <f>+B3</f>
        <v>10</v>
      </c>
      <c r="C17" s="33"/>
      <c r="D17" s="23">
        <f>+C17*B17</f>
        <v>0</v>
      </c>
      <c r="E17" s="6"/>
    </row>
    <row r="18" spans="1:5" x14ac:dyDescent="0.25">
      <c r="A18" s="5" t="s">
        <v>20</v>
      </c>
      <c r="B18" s="29"/>
      <c r="C18" s="23"/>
      <c r="D18" s="23"/>
      <c r="E18" s="6"/>
    </row>
    <row r="19" spans="1:5" x14ac:dyDescent="0.25">
      <c r="A19" s="5"/>
      <c r="B19" s="29"/>
      <c r="C19" s="23"/>
      <c r="D19" s="23"/>
      <c r="E19" s="6"/>
    </row>
    <row r="20" spans="1:5" x14ac:dyDescent="0.25">
      <c r="A20" s="9" t="s">
        <v>11</v>
      </c>
      <c r="B20" s="29"/>
      <c r="C20" s="23"/>
      <c r="D20" s="23"/>
      <c r="E20" s="6"/>
    </row>
    <row r="21" spans="1:5" ht="30" x14ac:dyDescent="0.25">
      <c r="A21" s="8" t="s">
        <v>22</v>
      </c>
      <c r="B21" s="34"/>
      <c r="C21" s="32"/>
      <c r="D21" s="32"/>
      <c r="E21" s="6"/>
    </row>
    <row r="22" spans="1:5" x14ac:dyDescent="0.25">
      <c r="A22" s="5"/>
      <c r="B22" s="29"/>
      <c r="C22" s="23"/>
      <c r="D22" s="23"/>
      <c r="E22" s="6"/>
    </row>
    <row r="23" spans="1:5" x14ac:dyDescent="0.25">
      <c r="A23" s="21" t="s">
        <v>29</v>
      </c>
      <c r="B23" s="29"/>
      <c r="C23" s="23"/>
      <c r="D23" s="23"/>
      <c r="E23" s="6"/>
    </row>
    <row r="24" spans="1:5" x14ac:dyDescent="0.25">
      <c r="A24" s="5"/>
      <c r="B24" s="29"/>
      <c r="C24" s="23"/>
      <c r="D24" s="23"/>
      <c r="E24" s="6"/>
    </row>
    <row r="25" spans="1:5" x14ac:dyDescent="0.25">
      <c r="A25" s="5"/>
      <c r="B25" s="29"/>
      <c r="C25" s="23"/>
      <c r="D25" s="23"/>
      <c r="E25" s="6"/>
    </row>
    <row r="26" spans="1:5" ht="15.75" x14ac:dyDescent="0.25">
      <c r="A26" s="10" t="s">
        <v>5</v>
      </c>
      <c r="B26" s="29"/>
      <c r="C26" s="23"/>
      <c r="D26" s="23">
        <f>SUM(D7:D14)</f>
        <v>0</v>
      </c>
      <c r="E26" s="6"/>
    </row>
    <row r="27" spans="1:5" ht="15.75" x14ac:dyDescent="0.25">
      <c r="A27" s="10" t="s">
        <v>6</v>
      </c>
      <c r="B27" s="29"/>
      <c r="C27" s="23"/>
      <c r="D27" s="23">
        <f>+D17</f>
        <v>0</v>
      </c>
      <c r="E27" s="6"/>
    </row>
    <row r="28" spans="1:5" ht="15.75" x14ac:dyDescent="0.25">
      <c r="A28" s="10" t="s">
        <v>7</v>
      </c>
      <c r="B28" s="29"/>
      <c r="C28" s="23"/>
      <c r="D28" s="23">
        <f>+D26*0.05655</f>
        <v>0</v>
      </c>
      <c r="E28" s="6"/>
    </row>
    <row r="29" spans="1:5" ht="16.5" thickBot="1" x14ac:dyDescent="0.3">
      <c r="A29" s="22" t="s">
        <v>8</v>
      </c>
      <c r="B29" s="25"/>
      <c r="C29" s="24"/>
      <c r="D29" s="35">
        <f>SUM(D26:D28)</f>
        <v>0</v>
      </c>
      <c r="E29" s="11"/>
    </row>
    <row r="32" spans="1:5" ht="15.75" thickBot="1" x14ac:dyDescent="0.3"/>
    <row r="33" spans="1:5" ht="18.75" x14ac:dyDescent="0.3">
      <c r="D33" s="38" t="s">
        <v>13</v>
      </c>
      <c r="E33" s="39"/>
    </row>
    <row r="34" spans="1:5" x14ac:dyDescent="0.25">
      <c r="D34" s="12"/>
      <c r="E34" s="13"/>
    </row>
    <row r="35" spans="1:5" x14ac:dyDescent="0.25">
      <c r="A35" s="2"/>
      <c r="D35" s="14" t="s">
        <v>10</v>
      </c>
      <c r="E35" s="4"/>
    </row>
    <row r="36" spans="1:5" x14ac:dyDescent="0.25">
      <c r="D36" s="12"/>
      <c r="E36" s="13"/>
    </row>
    <row r="37" spans="1:5" x14ac:dyDescent="0.25">
      <c r="A37" s="2"/>
      <c r="D37" s="14" t="s">
        <v>9</v>
      </c>
      <c r="E37" s="4"/>
    </row>
    <row r="38" spans="1:5" ht="15.75" thickBot="1" x14ac:dyDescent="0.3">
      <c r="D38" s="15"/>
      <c r="E38" s="16"/>
    </row>
  </sheetData>
  <mergeCells count="2">
    <mergeCell ref="A1:E1"/>
    <mergeCell ref="D33:E3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45580-367F-2A42-BFE4-141FDD7A00FC}">
  <dimension ref="A1:H38"/>
  <sheetViews>
    <sheetView zoomScale="130" zoomScaleNormal="13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A2" sqref="A2"/>
    </sheetView>
  </sheetViews>
  <sheetFormatPr defaultColWidth="8.7109375" defaultRowHeight="15" x14ac:dyDescent="0.25"/>
  <cols>
    <col min="1" max="1" width="49.7109375" customWidth="1"/>
    <col min="2" max="2" width="10" style="3" bestFit="1" customWidth="1"/>
    <col min="4" max="4" width="11" customWidth="1"/>
    <col min="5" max="5" width="67.42578125" customWidth="1"/>
  </cols>
  <sheetData>
    <row r="1" spans="1:8" ht="19.5" thickBot="1" x14ac:dyDescent="0.35">
      <c r="A1" s="37" t="s">
        <v>54</v>
      </c>
      <c r="B1" s="37"/>
      <c r="C1" s="37"/>
      <c r="D1" s="37"/>
      <c r="E1" s="37"/>
    </row>
    <row r="2" spans="1:8" s="1" customFormat="1" ht="31.5" x14ac:dyDescent="0.25">
      <c r="A2" s="17" t="s">
        <v>0</v>
      </c>
      <c r="B2" s="18" t="s">
        <v>4</v>
      </c>
      <c r="C2" s="19" t="s">
        <v>2</v>
      </c>
      <c r="D2" s="19" t="s">
        <v>1</v>
      </c>
      <c r="E2" s="20" t="s">
        <v>3</v>
      </c>
    </row>
    <row r="3" spans="1:8" s="1" customFormat="1" ht="15.75" x14ac:dyDescent="0.25">
      <c r="A3" s="27" t="s">
        <v>21</v>
      </c>
      <c r="B3" s="28">
        <v>8</v>
      </c>
      <c r="C3" s="31"/>
      <c r="D3" s="31"/>
      <c r="E3" s="26"/>
    </row>
    <row r="4" spans="1:8" x14ac:dyDescent="0.25">
      <c r="A4" s="30" t="s">
        <v>25</v>
      </c>
      <c r="B4" s="29">
        <f>330*B3</f>
        <v>2640</v>
      </c>
      <c r="C4" s="32"/>
      <c r="D4" s="32"/>
      <c r="E4" s="6"/>
    </row>
    <row r="5" spans="1:8" x14ac:dyDescent="0.25">
      <c r="A5" s="30" t="s">
        <v>26</v>
      </c>
      <c r="B5" s="29">
        <f>100*B3</f>
        <v>800</v>
      </c>
      <c r="C5" s="32"/>
      <c r="D5" s="32"/>
      <c r="E5" s="6"/>
    </row>
    <row r="6" spans="1:8" ht="60" x14ac:dyDescent="0.25">
      <c r="A6" s="8" t="s">
        <v>14</v>
      </c>
      <c r="B6" s="29"/>
      <c r="C6" s="23"/>
      <c r="D6" s="23"/>
      <c r="E6" s="6"/>
    </row>
    <row r="7" spans="1:8" x14ac:dyDescent="0.25">
      <c r="A7" s="8" t="s">
        <v>28</v>
      </c>
      <c r="B7" s="29"/>
      <c r="C7" s="33"/>
      <c r="D7" s="23">
        <f>+C7*B7</f>
        <v>0</v>
      </c>
      <c r="E7" s="6"/>
    </row>
    <row r="8" spans="1:8" x14ac:dyDescent="0.25">
      <c r="A8" s="8" t="s">
        <v>27</v>
      </c>
      <c r="B8" s="29"/>
      <c r="C8" s="33"/>
      <c r="D8" s="23">
        <f t="shared" ref="D8:D14" si="0">+C8*B8</f>
        <v>0</v>
      </c>
      <c r="E8" s="6"/>
    </row>
    <row r="9" spans="1:8" x14ac:dyDescent="0.25">
      <c r="A9" s="5" t="s">
        <v>16</v>
      </c>
      <c r="B9" s="29"/>
      <c r="C9" s="33"/>
      <c r="D9" s="23">
        <f t="shared" si="0"/>
        <v>0</v>
      </c>
      <c r="E9" s="6"/>
    </row>
    <row r="10" spans="1:8" x14ac:dyDescent="0.25">
      <c r="A10" s="5" t="s">
        <v>15</v>
      </c>
      <c r="B10" s="29"/>
      <c r="C10" s="33"/>
      <c r="D10" s="23">
        <f t="shared" si="0"/>
        <v>0</v>
      </c>
      <c r="E10" s="6"/>
    </row>
    <row r="11" spans="1:8" x14ac:dyDescent="0.25">
      <c r="A11" s="5" t="s">
        <v>17</v>
      </c>
      <c r="B11" s="29"/>
      <c r="C11" s="33"/>
      <c r="D11" s="23">
        <f t="shared" si="0"/>
        <v>0</v>
      </c>
      <c r="E11" s="6"/>
    </row>
    <row r="12" spans="1:8" x14ac:dyDescent="0.25">
      <c r="A12" s="5" t="s">
        <v>18</v>
      </c>
      <c r="B12" s="29"/>
      <c r="C12" s="33"/>
      <c r="D12" s="23">
        <f t="shared" si="0"/>
        <v>0</v>
      </c>
      <c r="E12" s="6"/>
    </row>
    <row r="13" spans="1:8" x14ac:dyDescent="0.25">
      <c r="A13" s="5" t="s">
        <v>23</v>
      </c>
      <c r="B13" s="29"/>
      <c r="C13" s="33"/>
      <c r="D13" s="23">
        <f t="shared" si="0"/>
        <v>0</v>
      </c>
      <c r="E13" s="6"/>
    </row>
    <row r="14" spans="1:8" x14ac:dyDescent="0.25">
      <c r="A14" s="5" t="s">
        <v>24</v>
      </c>
      <c r="B14" s="29"/>
      <c r="C14" s="33"/>
      <c r="D14" s="23">
        <f t="shared" si="0"/>
        <v>0</v>
      </c>
      <c r="E14" s="6"/>
    </row>
    <row r="15" spans="1:8" x14ac:dyDescent="0.25">
      <c r="A15" s="5"/>
      <c r="B15" s="29"/>
      <c r="C15" s="23"/>
      <c r="D15" s="23"/>
      <c r="E15" s="6"/>
      <c r="H15" s="2"/>
    </row>
    <row r="16" spans="1:8" ht="15.75" x14ac:dyDescent="0.25">
      <c r="A16" s="7" t="s">
        <v>12</v>
      </c>
      <c r="B16" s="29"/>
      <c r="C16" s="23"/>
      <c r="D16" s="23"/>
      <c r="E16" s="6"/>
    </row>
    <row r="17" spans="1:5" x14ac:dyDescent="0.25">
      <c r="A17" s="5" t="s">
        <v>19</v>
      </c>
      <c r="B17" s="29">
        <f>+B3</f>
        <v>8</v>
      </c>
      <c r="C17" s="33"/>
      <c r="D17" s="23">
        <f>+C17*B17</f>
        <v>0</v>
      </c>
      <c r="E17" s="6"/>
    </row>
    <row r="18" spans="1:5" x14ac:dyDescent="0.25">
      <c r="A18" s="5" t="s">
        <v>20</v>
      </c>
      <c r="B18" s="29"/>
      <c r="C18" s="23"/>
      <c r="D18" s="23"/>
      <c r="E18" s="6"/>
    </row>
    <row r="19" spans="1:5" x14ac:dyDescent="0.25">
      <c r="A19" s="5"/>
      <c r="B19" s="29"/>
      <c r="C19" s="23"/>
      <c r="D19" s="23"/>
      <c r="E19" s="6"/>
    </row>
    <row r="20" spans="1:5" x14ac:dyDescent="0.25">
      <c r="A20" s="9" t="s">
        <v>11</v>
      </c>
      <c r="B20" s="29"/>
      <c r="C20" s="23"/>
      <c r="D20" s="23"/>
      <c r="E20" s="6"/>
    </row>
    <row r="21" spans="1:5" ht="30" x14ac:dyDescent="0.25">
      <c r="A21" s="8" t="s">
        <v>22</v>
      </c>
      <c r="B21" s="34"/>
      <c r="C21" s="32"/>
      <c r="D21" s="32"/>
      <c r="E21" s="6"/>
    </row>
    <row r="22" spans="1:5" x14ac:dyDescent="0.25">
      <c r="A22" s="5"/>
      <c r="B22" s="29"/>
      <c r="C22" s="23"/>
      <c r="D22" s="23"/>
      <c r="E22" s="6"/>
    </row>
    <row r="23" spans="1:5" x14ac:dyDescent="0.25">
      <c r="A23" s="21" t="s">
        <v>29</v>
      </c>
      <c r="B23" s="29"/>
      <c r="C23" s="23"/>
      <c r="D23" s="23"/>
      <c r="E23" s="6"/>
    </row>
    <row r="24" spans="1:5" x14ac:dyDescent="0.25">
      <c r="A24" s="5"/>
      <c r="B24" s="29"/>
      <c r="C24" s="23"/>
      <c r="D24" s="23"/>
      <c r="E24" s="6"/>
    </row>
    <row r="25" spans="1:5" x14ac:dyDescent="0.25">
      <c r="A25" s="5"/>
      <c r="B25" s="29"/>
      <c r="C25" s="23"/>
      <c r="D25" s="23"/>
      <c r="E25" s="6"/>
    </row>
    <row r="26" spans="1:5" ht="15.75" x14ac:dyDescent="0.25">
      <c r="A26" s="10" t="s">
        <v>5</v>
      </c>
      <c r="B26" s="29"/>
      <c r="C26" s="23"/>
      <c r="D26" s="23">
        <f>SUM(D7:D14)</f>
        <v>0</v>
      </c>
      <c r="E26" s="6"/>
    </row>
    <row r="27" spans="1:5" ht="15.75" x14ac:dyDescent="0.25">
      <c r="A27" s="10" t="s">
        <v>6</v>
      </c>
      <c r="B27" s="29"/>
      <c r="C27" s="23"/>
      <c r="D27" s="23">
        <f>+D17</f>
        <v>0</v>
      </c>
      <c r="E27" s="6"/>
    </row>
    <row r="28" spans="1:5" ht="15.75" x14ac:dyDescent="0.25">
      <c r="A28" s="10" t="s">
        <v>7</v>
      </c>
      <c r="B28" s="29"/>
      <c r="C28" s="23"/>
      <c r="D28" s="23">
        <f>+D26*0.05655</f>
        <v>0</v>
      </c>
      <c r="E28" s="6"/>
    </row>
    <row r="29" spans="1:5" ht="16.5" thickBot="1" x14ac:dyDescent="0.3">
      <c r="A29" s="22" t="s">
        <v>8</v>
      </c>
      <c r="B29" s="25"/>
      <c r="C29" s="24"/>
      <c r="D29" s="35">
        <f>SUM(D26:D28)</f>
        <v>0</v>
      </c>
      <c r="E29" s="11"/>
    </row>
    <row r="32" spans="1:5" ht="15.75" thickBot="1" x14ac:dyDescent="0.3"/>
    <row r="33" spans="1:5" ht="18.75" x14ac:dyDescent="0.3">
      <c r="D33" s="38" t="s">
        <v>13</v>
      </c>
      <c r="E33" s="39"/>
    </row>
    <row r="34" spans="1:5" x14ac:dyDescent="0.25">
      <c r="D34" s="12"/>
      <c r="E34" s="13"/>
    </row>
    <row r="35" spans="1:5" x14ac:dyDescent="0.25">
      <c r="A35" s="2"/>
      <c r="D35" s="14" t="s">
        <v>10</v>
      </c>
      <c r="E35" s="4"/>
    </row>
    <row r="36" spans="1:5" x14ac:dyDescent="0.25">
      <c r="D36" s="12"/>
      <c r="E36" s="13"/>
    </row>
    <row r="37" spans="1:5" x14ac:dyDescent="0.25">
      <c r="A37" s="2"/>
      <c r="D37" s="14" t="s">
        <v>9</v>
      </c>
      <c r="E37" s="4"/>
    </row>
    <row r="38" spans="1:5" ht="15.75" thickBot="1" x14ac:dyDescent="0.3">
      <c r="D38" s="15"/>
      <c r="E38" s="16"/>
    </row>
  </sheetData>
  <mergeCells count="2">
    <mergeCell ref="A1:E1"/>
    <mergeCell ref="D33:E33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00ED9-62DD-D94E-B076-B4A334E0E3F8}">
  <dimension ref="A1:E38"/>
  <sheetViews>
    <sheetView zoomScale="130" zoomScaleNormal="13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8.7109375" defaultRowHeight="15" x14ac:dyDescent="0.25"/>
  <cols>
    <col min="1" max="1" width="49.7109375" customWidth="1"/>
    <col min="2" max="2" width="10" style="3" bestFit="1" customWidth="1"/>
    <col min="4" max="4" width="11" customWidth="1"/>
    <col min="5" max="5" width="67.42578125" customWidth="1"/>
  </cols>
  <sheetData>
    <row r="1" spans="1:5" ht="19.5" thickBot="1" x14ac:dyDescent="0.35">
      <c r="A1" s="37" t="s">
        <v>53</v>
      </c>
      <c r="B1" s="37"/>
      <c r="C1" s="37"/>
      <c r="D1" s="37"/>
      <c r="E1" s="37"/>
    </row>
    <row r="2" spans="1:5" s="1" customFormat="1" ht="31.5" x14ac:dyDescent="0.25">
      <c r="A2" s="17" t="s">
        <v>0</v>
      </c>
      <c r="B2" s="18" t="s">
        <v>4</v>
      </c>
      <c r="C2" s="19" t="s">
        <v>2</v>
      </c>
      <c r="D2" s="19" t="s">
        <v>1</v>
      </c>
      <c r="E2" s="20" t="s">
        <v>3</v>
      </c>
    </row>
    <row r="3" spans="1:5" s="1" customFormat="1" ht="15.75" x14ac:dyDescent="0.25">
      <c r="A3" s="27" t="s">
        <v>21</v>
      </c>
      <c r="B3" s="28">
        <v>6</v>
      </c>
      <c r="C3" s="31"/>
      <c r="D3" s="31"/>
      <c r="E3" s="26"/>
    </row>
    <row r="4" spans="1:5" x14ac:dyDescent="0.25">
      <c r="A4" s="30" t="s">
        <v>25</v>
      </c>
      <c r="B4" s="29">
        <f>330*B3</f>
        <v>1980</v>
      </c>
      <c r="C4" s="32"/>
      <c r="D4" s="32"/>
      <c r="E4" s="6"/>
    </row>
    <row r="5" spans="1:5" x14ac:dyDescent="0.25">
      <c r="A5" s="30" t="s">
        <v>26</v>
      </c>
      <c r="B5" s="29">
        <f>100*B3</f>
        <v>600</v>
      </c>
      <c r="C5" s="32"/>
      <c r="D5" s="32"/>
      <c r="E5" s="6"/>
    </row>
    <row r="6" spans="1:5" ht="60" x14ac:dyDescent="0.25">
      <c r="A6" s="8" t="s">
        <v>14</v>
      </c>
      <c r="B6" s="29"/>
      <c r="C6" s="23"/>
      <c r="D6" s="23"/>
      <c r="E6" s="6"/>
    </row>
    <row r="7" spans="1:5" x14ac:dyDescent="0.25">
      <c r="A7" s="8" t="s">
        <v>28</v>
      </c>
      <c r="B7" s="29"/>
      <c r="C7" s="33"/>
      <c r="D7" s="23">
        <f>+C7*B7</f>
        <v>0</v>
      </c>
      <c r="E7" s="6"/>
    </row>
    <row r="8" spans="1:5" x14ac:dyDescent="0.25">
      <c r="A8" s="8" t="s">
        <v>27</v>
      </c>
      <c r="B8" s="29"/>
      <c r="C8" s="33"/>
      <c r="D8" s="23">
        <f t="shared" ref="D8:D14" si="0">+C8*B8</f>
        <v>0</v>
      </c>
      <c r="E8" s="6"/>
    </row>
    <row r="9" spans="1:5" x14ac:dyDescent="0.25">
      <c r="A9" s="5" t="s">
        <v>16</v>
      </c>
      <c r="B9" s="29"/>
      <c r="C9" s="33"/>
      <c r="D9" s="23">
        <f t="shared" si="0"/>
        <v>0</v>
      </c>
      <c r="E9" s="6"/>
    </row>
    <row r="10" spans="1:5" x14ac:dyDescent="0.25">
      <c r="A10" s="5" t="s">
        <v>15</v>
      </c>
      <c r="B10" s="29"/>
      <c r="C10" s="33"/>
      <c r="D10" s="23">
        <f t="shared" si="0"/>
        <v>0</v>
      </c>
      <c r="E10" s="6"/>
    </row>
    <row r="11" spans="1:5" x14ac:dyDescent="0.25">
      <c r="A11" s="5" t="s">
        <v>17</v>
      </c>
      <c r="B11" s="29"/>
      <c r="C11" s="33"/>
      <c r="D11" s="23">
        <f t="shared" si="0"/>
        <v>0</v>
      </c>
      <c r="E11" s="6"/>
    </row>
    <row r="12" spans="1:5" x14ac:dyDescent="0.25">
      <c r="A12" s="5" t="s">
        <v>18</v>
      </c>
      <c r="B12" s="29"/>
      <c r="C12" s="33"/>
      <c r="D12" s="23">
        <f t="shared" si="0"/>
        <v>0</v>
      </c>
      <c r="E12" s="6"/>
    </row>
    <row r="13" spans="1:5" x14ac:dyDescent="0.25">
      <c r="A13" s="5" t="s">
        <v>23</v>
      </c>
      <c r="B13" s="29"/>
      <c r="C13" s="33"/>
      <c r="D13" s="23">
        <f t="shared" si="0"/>
        <v>0</v>
      </c>
      <c r="E13" s="6"/>
    </row>
    <row r="14" spans="1:5" x14ac:dyDescent="0.25">
      <c r="A14" s="5" t="s">
        <v>24</v>
      </c>
      <c r="B14" s="29"/>
      <c r="C14" s="33"/>
      <c r="D14" s="23">
        <f t="shared" si="0"/>
        <v>0</v>
      </c>
      <c r="E14" s="6"/>
    </row>
    <row r="15" spans="1:5" x14ac:dyDescent="0.25">
      <c r="A15" s="5"/>
      <c r="B15" s="29"/>
      <c r="C15" s="23"/>
      <c r="D15" s="23"/>
      <c r="E15" s="6"/>
    </row>
    <row r="16" spans="1:5" ht="15.75" x14ac:dyDescent="0.25">
      <c r="A16" s="7" t="s">
        <v>12</v>
      </c>
      <c r="B16" s="29"/>
      <c r="C16" s="23"/>
      <c r="D16" s="23"/>
      <c r="E16" s="6"/>
    </row>
    <row r="17" spans="1:5" x14ac:dyDescent="0.25">
      <c r="A17" s="5" t="s">
        <v>19</v>
      </c>
      <c r="B17" s="29">
        <f>+B3</f>
        <v>6</v>
      </c>
      <c r="C17" s="33"/>
      <c r="D17" s="23">
        <f>+C17*B17</f>
        <v>0</v>
      </c>
      <c r="E17" s="6"/>
    </row>
    <row r="18" spans="1:5" x14ac:dyDescent="0.25">
      <c r="A18" s="5" t="s">
        <v>20</v>
      </c>
      <c r="B18" s="29"/>
      <c r="C18" s="23"/>
      <c r="D18" s="23"/>
      <c r="E18" s="6"/>
    </row>
    <row r="19" spans="1:5" x14ac:dyDescent="0.25">
      <c r="A19" s="5"/>
      <c r="B19" s="29"/>
      <c r="C19" s="23"/>
      <c r="D19" s="23"/>
      <c r="E19" s="6"/>
    </row>
    <row r="20" spans="1:5" x14ac:dyDescent="0.25">
      <c r="A20" s="9" t="s">
        <v>11</v>
      </c>
      <c r="B20" s="29"/>
      <c r="C20" s="23"/>
      <c r="D20" s="23"/>
      <c r="E20" s="6"/>
    </row>
    <row r="21" spans="1:5" ht="30" x14ac:dyDescent="0.25">
      <c r="A21" s="8" t="s">
        <v>22</v>
      </c>
      <c r="B21" s="34"/>
      <c r="C21" s="32"/>
      <c r="D21" s="32"/>
      <c r="E21" s="6"/>
    </row>
    <row r="22" spans="1:5" x14ac:dyDescent="0.25">
      <c r="A22" s="5"/>
      <c r="B22" s="29"/>
      <c r="C22" s="23"/>
      <c r="D22" s="23"/>
      <c r="E22" s="6"/>
    </row>
    <row r="23" spans="1:5" x14ac:dyDescent="0.25">
      <c r="A23" s="21" t="s">
        <v>29</v>
      </c>
      <c r="B23" s="29"/>
      <c r="C23" s="23"/>
      <c r="D23" s="23"/>
      <c r="E23" s="6"/>
    </row>
    <row r="24" spans="1:5" x14ac:dyDescent="0.25">
      <c r="A24" s="5"/>
      <c r="B24" s="29"/>
      <c r="C24" s="23"/>
      <c r="D24" s="23"/>
      <c r="E24" s="6"/>
    </row>
    <row r="25" spans="1:5" x14ac:dyDescent="0.25">
      <c r="A25" s="5"/>
      <c r="B25" s="29"/>
      <c r="C25" s="23"/>
      <c r="D25" s="23"/>
      <c r="E25" s="6"/>
    </row>
    <row r="26" spans="1:5" ht="15.75" x14ac:dyDescent="0.25">
      <c r="A26" s="10" t="s">
        <v>5</v>
      </c>
      <c r="B26" s="29"/>
      <c r="C26" s="23"/>
      <c r="D26" s="23">
        <f>SUM(D7:D14)</f>
        <v>0</v>
      </c>
      <c r="E26" s="6"/>
    </row>
    <row r="27" spans="1:5" ht="15.75" x14ac:dyDescent="0.25">
      <c r="A27" s="10" t="s">
        <v>6</v>
      </c>
      <c r="B27" s="29"/>
      <c r="C27" s="23"/>
      <c r="D27" s="23">
        <f>+D17</f>
        <v>0</v>
      </c>
      <c r="E27" s="6"/>
    </row>
    <row r="28" spans="1:5" ht="15.75" x14ac:dyDescent="0.25">
      <c r="A28" s="10" t="s">
        <v>7</v>
      </c>
      <c r="B28" s="29"/>
      <c r="C28" s="23"/>
      <c r="D28" s="23">
        <f>+D26*0.05655</f>
        <v>0</v>
      </c>
      <c r="E28" s="6"/>
    </row>
    <row r="29" spans="1:5" ht="16.5" thickBot="1" x14ac:dyDescent="0.3">
      <c r="A29" s="22" t="s">
        <v>8</v>
      </c>
      <c r="B29" s="25"/>
      <c r="C29" s="24"/>
      <c r="D29" s="35">
        <f>SUM(D26:D28)</f>
        <v>0</v>
      </c>
      <c r="E29" s="11"/>
    </row>
    <row r="32" spans="1:5" ht="15.75" thickBot="1" x14ac:dyDescent="0.3"/>
    <row r="33" spans="1:5" ht="18.75" x14ac:dyDescent="0.3">
      <c r="D33" s="38" t="s">
        <v>13</v>
      </c>
      <c r="E33" s="39"/>
    </row>
    <row r="34" spans="1:5" x14ac:dyDescent="0.25">
      <c r="D34" s="12"/>
      <c r="E34" s="13"/>
    </row>
    <row r="35" spans="1:5" x14ac:dyDescent="0.25">
      <c r="A35" s="2"/>
      <c r="D35" s="14" t="s">
        <v>10</v>
      </c>
      <c r="E35" s="4"/>
    </row>
    <row r="36" spans="1:5" x14ac:dyDescent="0.25">
      <c r="D36" s="12"/>
      <c r="E36" s="13"/>
    </row>
    <row r="37" spans="1:5" x14ac:dyDescent="0.25">
      <c r="A37" s="2"/>
      <c r="D37" s="14" t="s">
        <v>9</v>
      </c>
      <c r="E37" s="4"/>
    </row>
    <row r="38" spans="1:5" ht="15.75" thickBot="1" x14ac:dyDescent="0.3">
      <c r="D38" s="15"/>
      <c r="E38" s="16"/>
    </row>
  </sheetData>
  <mergeCells count="2">
    <mergeCell ref="A1:E1"/>
    <mergeCell ref="D33:E3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C0B27-3F7D-8540-B4B2-E9ED045B199E}">
  <dimension ref="A1:E38"/>
  <sheetViews>
    <sheetView zoomScale="130" zoomScaleNormal="13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8.7109375" defaultRowHeight="15" x14ac:dyDescent="0.25"/>
  <cols>
    <col min="1" max="1" width="49.7109375" customWidth="1"/>
    <col min="2" max="2" width="10" style="3" bestFit="1" customWidth="1"/>
    <col min="4" max="4" width="11" customWidth="1"/>
    <col min="5" max="5" width="67.42578125" customWidth="1"/>
  </cols>
  <sheetData>
    <row r="1" spans="1:5" ht="19.5" thickBot="1" x14ac:dyDescent="0.35">
      <c r="A1" s="40" t="s">
        <v>52</v>
      </c>
      <c r="B1" s="40"/>
      <c r="C1" s="40"/>
      <c r="D1" s="40"/>
      <c r="E1" s="40"/>
    </row>
    <row r="2" spans="1:5" s="1" customFormat="1" ht="31.5" x14ac:dyDescent="0.25">
      <c r="A2" s="17" t="s">
        <v>0</v>
      </c>
      <c r="B2" s="18" t="s">
        <v>4</v>
      </c>
      <c r="C2" s="19" t="s">
        <v>2</v>
      </c>
      <c r="D2" s="19" t="s">
        <v>1</v>
      </c>
      <c r="E2" s="20" t="s">
        <v>3</v>
      </c>
    </row>
    <row r="3" spans="1:5" s="1" customFormat="1" ht="15.75" x14ac:dyDescent="0.25">
      <c r="A3" s="27" t="s">
        <v>21</v>
      </c>
      <c r="B3" s="28">
        <v>5</v>
      </c>
      <c r="C3" s="31"/>
      <c r="D3" s="31"/>
      <c r="E3" s="26"/>
    </row>
    <row r="4" spans="1:5" x14ac:dyDescent="0.25">
      <c r="A4" s="30" t="s">
        <v>25</v>
      </c>
      <c r="B4" s="29">
        <f>330*B3</f>
        <v>1650</v>
      </c>
      <c r="C4" s="32"/>
      <c r="D4" s="32"/>
      <c r="E4" s="6"/>
    </row>
    <row r="5" spans="1:5" x14ac:dyDescent="0.25">
      <c r="A5" s="30" t="s">
        <v>26</v>
      </c>
      <c r="B5" s="29">
        <f>100*B3</f>
        <v>500</v>
      </c>
      <c r="C5" s="32"/>
      <c r="D5" s="32"/>
      <c r="E5" s="6"/>
    </row>
    <row r="6" spans="1:5" ht="60" x14ac:dyDescent="0.25">
      <c r="A6" s="8" t="s">
        <v>14</v>
      </c>
      <c r="B6" s="29"/>
      <c r="C6" s="23"/>
      <c r="D6" s="23"/>
      <c r="E6" s="6"/>
    </row>
    <row r="7" spans="1:5" x14ac:dyDescent="0.25">
      <c r="A7" s="8" t="s">
        <v>28</v>
      </c>
      <c r="B7" s="29"/>
      <c r="C7" s="33"/>
      <c r="D7" s="23">
        <f>+C7*B7</f>
        <v>0</v>
      </c>
      <c r="E7" s="6"/>
    </row>
    <row r="8" spans="1:5" x14ac:dyDescent="0.25">
      <c r="A8" s="8" t="s">
        <v>27</v>
      </c>
      <c r="B8" s="29"/>
      <c r="C8" s="33"/>
      <c r="D8" s="23">
        <f t="shared" ref="D8:D14" si="0">+C8*B8</f>
        <v>0</v>
      </c>
      <c r="E8" s="6"/>
    </row>
    <row r="9" spans="1:5" x14ac:dyDescent="0.25">
      <c r="A9" s="5" t="s">
        <v>16</v>
      </c>
      <c r="B9" s="29"/>
      <c r="C9" s="33"/>
      <c r="D9" s="23">
        <f t="shared" si="0"/>
        <v>0</v>
      </c>
      <c r="E9" s="6"/>
    </row>
    <row r="10" spans="1:5" x14ac:dyDescent="0.25">
      <c r="A10" s="5" t="s">
        <v>15</v>
      </c>
      <c r="B10" s="29"/>
      <c r="C10" s="33"/>
      <c r="D10" s="23">
        <f t="shared" si="0"/>
        <v>0</v>
      </c>
      <c r="E10" s="6"/>
    </row>
    <row r="11" spans="1:5" x14ac:dyDescent="0.25">
      <c r="A11" s="5" t="s">
        <v>17</v>
      </c>
      <c r="B11" s="29"/>
      <c r="C11" s="33"/>
      <c r="D11" s="23">
        <f t="shared" si="0"/>
        <v>0</v>
      </c>
      <c r="E11" s="6"/>
    </row>
    <row r="12" spans="1:5" x14ac:dyDescent="0.25">
      <c r="A12" s="5" t="s">
        <v>18</v>
      </c>
      <c r="B12" s="29"/>
      <c r="C12" s="33"/>
      <c r="D12" s="23">
        <f t="shared" si="0"/>
        <v>0</v>
      </c>
      <c r="E12" s="6"/>
    </row>
    <row r="13" spans="1:5" x14ac:dyDescent="0.25">
      <c r="A13" s="5" t="s">
        <v>23</v>
      </c>
      <c r="B13" s="29"/>
      <c r="C13" s="33"/>
      <c r="D13" s="23">
        <f t="shared" si="0"/>
        <v>0</v>
      </c>
      <c r="E13" s="6"/>
    </row>
    <row r="14" spans="1:5" x14ac:dyDescent="0.25">
      <c r="A14" s="5" t="s">
        <v>24</v>
      </c>
      <c r="B14" s="29"/>
      <c r="C14" s="33"/>
      <c r="D14" s="23">
        <f t="shared" si="0"/>
        <v>0</v>
      </c>
      <c r="E14" s="6"/>
    </row>
    <row r="15" spans="1:5" x14ac:dyDescent="0.25">
      <c r="A15" s="5"/>
      <c r="B15" s="29"/>
      <c r="C15" s="23"/>
      <c r="D15" s="23"/>
      <c r="E15" s="6"/>
    </row>
    <row r="16" spans="1:5" ht="15.75" x14ac:dyDescent="0.25">
      <c r="A16" s="7" t="s">
        <v>12</v>
      </c>
      <c r="B16" s="29"/>
      <c r="C16" s="23"/>
      <c r="D16" s="23"/>
      <c r="E16" s="6"/>
    </row>
    <row r="17" spans="1:5" x14ac:dyDescent="0.25">
      <c r="A17" s="5" t="s">
        <v>19</v>
      </c>
      <c r="B17" s="29">
        <f>+B3</f>
        <v>5</v>
      </c>
      <c r="C17" s="33"/>
      <c r="D17" s="23">
        <f>+C17*B17</f>
        <v>0</v>
      </c>
      <c r="E17" s="6"/>
    </row>
    <row r="18" spans="1:5" x14ac:dyDescent="0.25">
      <c r="A18" s="5" t="s">
        <v>20</v>
      </c>
      <c r="B18" s="29"/>
      <c r="C18" s="23"/>
      <c r="D18" s="23"/>
      <c r="E18" s="6"/>
    </row>
    <row r="19" spans="1:5" x14ac:dyDescent="0.25">
      <c r="A19" s="5"/>
      <c r="B19" s="29"/>
      <c r="C19" s="23"/>
      <c r="D19" s="23"/>
      <c r="E19" s="6"/>
    </row>
    <row r="20" spans="1:5" x14ac:dyDescent="0.25">
      <c r="A20" s="9" t="s">
        <v>11</v>
      </c>
      <c r="B20" s="29"/>
      <c r="C20" s="23"/>
      <c r="D20" s="23"/>
      <c r="E20" s="6"/>
    </row>
    <row r="21" spans="1:5" ht="30" x14ac:dyDescent="0.25">
      <c r="A21" s="8" t="s">
        <v>22</v>
      </c>
      <c r="B21" s="34"/>
      <c r="C21" s="32"/>
      <c r="D21" s="32"/>
      <c r="E21" s="6"/>
    </row>
    <row r="22" spans="1:5" x14ac:dyDescent="0.25">
      <c r="A22" s="5"/>
      <c r="B22" s="29"/>
      <c r="C22" s="23"/>
      <c r="D22" s="23"/>
      <c r="E22" s="6"/>
    </row>
    <row r="23" spans="1:5" x14ac:dyDescent="0.25">
      <c r="A23" s="21" t="s">
        <v>29</v>
      </c>
      <c r="B23" s="29"/>
      <c r="C23" s="23"/>
      <c r="D23" s="23"/>
      <c r="E23" s="6"/>
    </row>
    <row r="24" spans="1:5" x14ac:dyDescent="0.25">
      <c r="A24" s="5"/>
      <c r="B24" s="29"/>
      <c r="C24" s="23"/>
      <c r="D24" s="23"/>
      <c r="E24" s="6"/>
    </row>
    <row r="25" spans="1:5" x14ac:dyDescent="0.25">
      <c r="A25" s="5"/>
      <c r="B25" s="29"/>
      <c r="C25" s="23"/>
      <c r="D25" s="23"/>
      <c r="E25" s="6"/>
    </row>
    <row r="26" spans="1:5" ht="15.75" x14ac:dyDescent="0.25">
      <c r="A26" s="10" t="s">
        <v>5</v>
      </c>
      <c r="B26" s="29"/>
      <c r="C26" s="23"/>
      <c r="D26" s="23">
        <f>SUM(D7:D14)</f>
        <v>0</v>
      </c>
      <c r="E26" s="6"/>
    </row>
    <row r="27" spans="1:5" ht="15.75" x14ac:dyDescent="0.25">
      <c r="A27" s="10" t="s">
        <v>6</v>
      </c>
      <c r="B27" s="29"/>
      <c r="C27" s="23"/>
      <c r="D27" s="23">
        <f>+D17</f>
        <v>0</v>
      </c>
      <c r="E27" s="6"/>
    </row>
    <row r="28" spans="1:5" ht="15.75" x14ac:dyDescent="0.25">
      <c r="A28" s="10" t="s">
        <v>7</v>
      </c>
      <c r="B28" s="29"/>
      <c r="C28" s="23"/>
      <c r="D28" s="23">
        <f>+D26*0.05655</f>
        <v>0</v>
      </c>
      <c r="E28" s="6"/>
    </row>
    <row r="29" spans="1:5" ht="16.5" thickBot="1" x14ac:dyDescent="0.3">
      <c r="A29" s="22" t="s">
        <v>8</v>
      </c>
      <c r="B29" s="25"/>
      <c r="C29" s="24"/>
      <c r="D29" s="35">
        <f>SUM(D26:D28)</f>
        <v>0</v>
      </c>
      <c r="E29" s="11"/>
    </row>
    <row r="32" spans="1:5" ht="15.75" thickBot="1" x14ac:dyDescent="0.3"/>
    <row r="33" spans="1:5" ht="18.75" x14ac:dyDescent="0.3">
      <c r="D33" s="38" t="s">
        <v>13</v>
      </c>
      <c r="E33" s="39"/>
    </row>
    <row r="34" spans="1:5" x14ac:dyDescent="0.25">
      <c r="D34" s="12"/>
      <c r="E34" s="13"/>
    </row>
    <row r="35" spans="1:5" x14ac:dyDescent="0.25">
      <c r="A35" s="2"/>
      <c r="D35" s="14" t="s">
        <v>10</v>
      </c>
      <c r="E35" s="4"/>
    </row>
    <row r="36" spans="1:5" x14ac:dyDescent="0.25">
      <c r="D36" s="12"/>
      <c r="E36" s="13"/>
    </row>
    <row r="37" spans="1:5" x14ac:dyDescent="0.25">
      <c r="A37" s="2"/>
      <c r="D37" s="14" t="s">
        <v>9</v>
      </c>
      <c r="E37" s="4"/>
    </row>
    <row r="38" spans="1:5" ht="15.75" thickBot="1" x14ac:dyDescent="0.3">
      <c r="D38" s="15"/>
      <c r="E38" s="16"/>
    </row>
  </sheetData>
  <mergeCells count="2">
    <mergeCell ref="A1:E1"/>
    <mergeCell ref="D33:E3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AF57C-8BFA-6549-ADB0-ACF7186043A9}">
  <dimension ref="A1:E38"/>
  <sheetViews>
    <sheetView zoomScale="130" zoomScaleNormal="13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8.7109375" defaultRowHeight="15" x14ac:dyDescent="0.25"/>
  <cols>
    <col min="1" max="1" width="49.7109375" customWidth="1"/>
    <col min="2" max="2" width="10" style="3" bestFit="1" customWidth="1"/>
    <col min="4" max="4" width="11" customWidth="1"/>
    <col min="5" max="5" width="67.42578125" customWidth="1"/>
  </cols>
  <sheetData>
    <row r="1" spans="1:5" ht="19.5" thickBot="1" x14ac:dyDescent="0.35">
      <c r="A1" s="37" t="s">
        <v>51</v>
      </c>
      <c r="B1" s="37"/>
      <c r="C1" s="37"/>
      <c r="D1" s="37"/>
      <c r="E1" s="37"/>
    </row>
    <row r="2" spans="1:5" s="1" customFormat="1" ht="31.5" x14ac:dyDescent="0.25">
      <c r="A2" s="17" t="s">
        <v>0</v>
      </c>
      <c r="B2" s="18" t="s">
        <v>4</v>
      </c>
      <c r="C2" s="19" t="s">
        <v>2</v>
      </c>
      <c r="D2" s="19" t="s">
        <v>1</v>
      </c>
      <c r="E2" s="20" t="s">
        <v>3</v>
      </c>
    </row>
    <row r="3" spans="1:5" s="1" customFormat="1" ht="15.75" x14ac:dyDescent="0.25">
      <c r="A3" s="27" t="s">
        <v>21</v>
      </c>
      <c r="B3" s="28">
        <v>5</v>
      </c>
      <c r="C3" s="31"/>
      <c r="D3" s="31"/>
      <c r="E3" s="26"/>
    </row>
    <row r="4" spans="1:5" x14ac:dyDescent="0.25">
      <c r="A4" s="30" t="s">
        <v>25</v>
      </c>
      <c r="B4" s="29">
        <f>330*B3</f>
        <v>1650</v>
      </c>
      <c r="C4" s="32"/>
      <c r="D4" s="32"/>
      <c r="E4" s="6"/>
    </row>
    <row r="5" spans="1:5" x14ac:dyDescent="0.25">
      <c r="A5" s="30" t="s">
        <v>26</v>
      </c>
      <c r="B5" s="29">
        <f>100*B3</f>
        <v>500</v>
      </c>
      <c r="C5" s="32"/>
      <c r="D5" s="32"/>
      <c r="E5" s="6"/>
    </row>
    <row r="6" spans="1:5" ht="60" x14ac:dyDescent="0.25">
      <c r="A6" s="8" t="s">
        <v>14</v>
      </c>
      <c r="B6" s="29"/>
      <c r="C6" s="23"/>
      <c r="D6" s="23"/>
      <c r="E6" s="6"/>
    </row>
    <row r="7" spans="1:5" x14ac:dyDescent="0.25">
      <c r="A7" s="8" t="s">
        <v>28</v>
      </c>
      <c r="B7" s="29"/>
      <c r="C7" s="33"/>
      <c r="D7" s="23">
        <f>+C7*B7</f>
        <v>0</v>
      </c>
      <c r="E7" s="6"/>
    </row>
    <row r="8" spans="1:5" x14ac:dyDescent="0.25">
      <c r="A8" s="8" t="s">
        <v>27</v>
      </c>
      <c r="B8" s="29"/>
      <c r="C8" s="33"/>
      <c r="D8" s="23">
        <f t="shared" ref="D8:D14" si="0">+C8*B8</f>
        <v>0</v>
      </c>
      <c r="E8" s="6"/>
    </row>
    <row r="9" spans="1:5" x14ac:dyDescent="0.25">
      <c r="A9" s="5" t="s">
        <v>16</v>
      </c>
      <c r="B9" s="29"/>
      <c r="C9" s="33"/>
      <c r="D9" s="23">
        <f t="shared" si="0"/>
        <v>0</v>
      </c>
      <c r="E9" s="6"/>
    </row>
    <row r="10" spans="1:5" x14ac:dyDescent="0.25">
      <c r="A10" s="5" t="s">
        <v>15</v>
      </c>
      <c r="B10" s="29"/>
      <c r="C10" s="33"/>
      <c r="D10" s="23">
        <f t="shared" si="0"/>
        <v>0</v>
      </c>
      <c r="E10" s="6"/>
    </row>
    <row r="11" spans="1:5" x14ac:dyDescent="0.25">
      <c r="A11" s="5" t="s">
        <v>17</v>
      </c>
      <c r="B11" s="29"/>
      <c r="C11" s="33"/>
      <c r="D11" s="23">
        <f t="shared" si="0"/>
        <v>0</v>
      </c>
      <c r="E11" s="6"/>
    </row>
    <row r="12" spans="1:5" x14ac:dyDescent="0.25">
      <c r="A12" s="5" t="s">
        <v>18</v>
      </c>
      <c r="B12" s="29"/>
      <c r="C12" s="33"/>
      <c r="D12" s="23">
        <f t="shared" si="0"/>
        <v>0</v>
      </c>
      <c r="E12" s="6"/>
    </row>
    <row r="13" spans="1:5" x14ac:dyDescent="0.25">
      <c r="A13" s="5" t="s">
        <v>23</v>
      </c>
      <c r="B13" s="29"/>
      <c r="C13" s="33"/>
      <c r="D13" s="23">
        <f t="shared" si="0"/>
        <v>0</v>
      </c>
      <c r="E13" s="6"/>
    </row>
    <row r="14" spans="1:5" x14ac:dyDescent="0.25">
      <c r="A14" s="5" t="s">
        <v>24</v>
      </c>
      <c r="B14" s="29"/>
      <c r="C14" s="33"/>
      <c r="D14" s="23">
        <f t="shared" si="0"/>
        <v>0</v>
      </c>
      <c r="E14" s="6"/>
    </row>
    <row r="15" spans="1:5" x14ac:dyDescent="0.25">
      <c r="A15" s="5"/>
      <c r="B15" s="29"/>
      <c r="C15" s="23"/>
      <c r="D15" s="23"/>
      <c r="E15" s="6"/>
    </row>
    <row r="16" spans="1:5" ht="15.75" x14ac:dyDescent="0.25">
      <c r="A16" s="7" t="s">
        <v>12</v>
      </c>
      <c r="B16" s="29"/>
      <c r="C16" s="23"/>
      <c r="D16" s="23"/>
      <c r="E16" s="6"/>
    </row>
    <row r="17" spans="1:5" x14ac:dyDescent="0.25">
      <c r="A17" s="5" t="s">
        <v>19</v>
      </c>
      <c r="B17" s="29">
        <f>+B3</f>
        <v>5</v>
      </c>
      <c r="C17" s="33"/>
      <c r="D17" s="23">
        <f>+C17*B17</f>
        <v>0</v>
      </c>
      <c r="E17" s="6"/>
    </row>
    <row r="18" spans="1:5" x14ac:dyDescent="0.25">
      <c r="A18" s="5" t="s">
        <v>20</v>
      </c>
      <c r="B18" s="29"/>
      <c r="C18" s="23"/>
      <c r="D18" s="23"/>
      <c r="E18" s="6"/>
    </row>
    <row r="19" spans="1:5" x14ac:dyDescent="0.25">
      <c r="A19" s="5"/>
      <c r="B19" s="29"/>
      <c r="C19" s="23"/>
      <c r="D19" s="23"/>
      <c r="E19" s="6"/>
    </row>
    <row r="20" spans="1:5" x14ac:dyDescent="0.25">
      <c r="A20" s="9" t="s">
        <v>11</v>
      </c>
      <c r="B20" s="29"/>
      <c r="C20" s="23"/>
      <c r="D20" s="23"/>
      <c r="E20" s="6"/>
    </row>
    <row r="21" spans="1:5" ht="30" x14ac:dyDescent="0.25">
      <c r="A21" s="8" t="s">
        <v>22</v>
      </c>
      <c r="B21" s="34"/>
      <c r="C21" s="32"/>
      <c r="D21" s="32"/>
      <c r="E21" s="6"/>
    </row>
    <row r="22" spans="1:5" x14ac:dyDescent="0.25">
      <c r="A22" s="5"/>
      <c r="B22" s="29"/>
      <c r="C22" s="23"/>
      <c r="D22" s="23"/>
      <c r="E22" s="6"/>
    </row>
    <row r="23" spans="1:5" x14ac:dyDescent="0.25">
      <c r="A23" s="21" t="s">
        <v>29</v>
      </c>
      <c r="B23" s="29"/>
      <c r="C23" s="23"/>
      <c r="D23" s="23"/>
      <c r="E23" s="6"/>
    </row>
    <row r="24" spans="1:5" x14ac:dyDescent="0.25">
      <c r="A24" s="5"/>
      <c r="B24" s="29"/>
      <c r="C24" s="23"/>
      <c r="D24" s="23"/>
      <c r="E24" s="6"/>
    </row>
    <row r="25" spans="1:5" x14ac:dyDescent="0.25">
      <c r="A25" s="5"/>
      <c r="B25" s="29"/>
      <c r="C25" s="23"/>
      <c r="D25" s="23"/>
      <c r="E25" s="6"/>
    </row>
    <row r="26" spans="1:5" ht="15.75" x14ac:dyDescent="0.25">
      <c r="A26" s="10" t="s">
        <v>5</v>
      </c>
      <c r="B26" s="29"/>
      <c r="C26" s="23"/>
      <c r="D26" s="23">
        <f>SUM(D7:D14)</f>
        <v>0</v>
      </c>
      <c r="E26" s="6"/>
    </row>
    <row r="27" spans="1:5" ht="15.75" x14ac:dyDescent="0.25">
      <c r="A27" s="10" t="s">
        <v>6</v>
      </c>
      <c r="B27" s="29"/>
      <c r="C27" s="23"/>
      <c r="D27" s="23">
        <f>+D17</f>
        <v>0</v>
      </c>
      <c r="E27" s="6"/>
    </row>
    <row r="28" spans="1:5" ht="15.75" x14ac:dyDescent="0.25">
      <c r="A28" s="10" t="s">
        <v>7</v>
      </c>
      <c r="B28" s="29"/>
      <c r="C28" s="23"/>
      <c r="D28" s="23">
        <f>+D26*0.05655</f>
        <v>0</v>
      </c>
      <c r="E28" s="6"/>
    </row>
    <row r="29" spans="1:5" ht="16.5" thickBot="1" x14ac:dyDescent="0.3">
      <c r="A29" s="22" t="s">
        <v>8</v>
      </c>
      <c r="B29" s="25"/>
      <c r="C29" s="24"/>
      <c r="D29" s="35">
        <f>SUM(D26:D28)</f>
        <v>0</v>
      </c>
      <c r="E29" s="11"/>
    </row>
    <row r="32" spans="1:5" ht="15.75" thickBot="1" x14ac:dyDescent="0.3"/>
    <row r="33" spans="1:5" ht="18.75" x14ac:dyDescent="0.3">
      <c r="D33" s="38" t="s">
        <v>13</v>
      </c>
      <c r="E33" s="39"/>
    </row>
    <row r="34" spans="1:5" x14ac:dyDescent="0.25">
      <c r="D34" s="12"/>
      <c r="E34" s="13"/>
    </row>
    <row r="35" spans="1:5" x14ac:dyDescent="0.25">
      <c r="A35" s="2"/>
      <c r="D35" s="14" t="s">
        <v>10</v>
      </c>
      <c r="E35" s="4"/>
    </row>
    <row r="36" spans="1:5" x14ac:dyDescent="0.25">
      <c r="D36" s="12"/>
      <c r="E36" s="13"/>
    </row>
    <row r="37" spans="1:5" x14ac:dyDescent="0.25">
      <c r="A37" s="2"/>
      <c r="D37" s="14" t="s">
        <v>9</v>
      </c>
      <c r="E37" s="4"/>
    </row>
    <row r="38" spans="1:5" ht="15.75" thickBot="1" x14ac:dyDescent="0.3">
      <c r="D38" s="15"/>
      <c r="E38" s="16"/>
    </row>
  </sheetData>
  <mergeCells count="2">
    <mergeCell ref="A1:E1"/>
    <mergeCell ref="D33:E3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D2782-6154-3444-ACC3-1304D53B6D58}">
  <dimension ref="A1:E38"/>
  <sheetViews>
    <sheetView zoomScale="130" zoomScaleNormal="13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8.7109375" defaultRowHeight="15" x14ac:dyDescent="0.25"/>
  <cols>
    <col min="1" max="1" width="49.7109375" customWidth="1"/>
    <col min="2" max="2" width="10" style="3" bestFit="1" customWidth="1"/>
    <col min="4" max="4" width="11" customWidth="1"/>
    <col min="5" max="5" width="67.42578125" customWidth="1"/>
  </cols>
  <sheetData>
    <row r="1" spans="1:5" ht="19.5" thickBot="1" x14ac:dyDescent="0.35">
      <c r="A1" s="37" t="s">
        <v>50</v>
      </c>
      <c r="B1" s="37"/>
      <c r="C1" s="37"/>
      <c r="D1" s="37"/>
      <c r="E1" s="37"/>
    </row>
    <row r="2" spans="1:5" s="1" customFormat="1" ht="31.5" x14ac:dyDescent="0.25">
      <c r="A2" s="17" t="s">
        <v>0</v>
      </c>
      <c r="B2" s="18" t="s">
        <v>4</v>
      </c>
      <c r="C2" s="19" t="s">
        <v>2</v>
      </c>
      <c r="D2" s="19" t="s">
        <v>1</v>
      </c>
      <c r="E2" s="20" t="s">
        <v>3</v>
      </c>
    </row>
    <row r="3" spans="1:5" s="1" customFormat="1" ht="15.75" x14ac:dyDescent="0.25">
      <c r="A3" s="27" t="s">
        <v>21</v>
      </c>
      <c r="B3" s="28">
        <v>10</v>
      </c>
      <c r="C3" s="31"/>
      <c r="D3" s="31"/>
      <c r="E3" s="26"/>
    </row>
    <row r="4" spans="1:5" x14ac:dyDescent="0.25">
      <c r="A4" s="30" t="s">
        <v>25</v>
      </c>
      <c r="B4" s="29">
        <f>330*B3</f>
        <v>3300</v>
      </c>
      <c r="C4" s="32"/>
      <c r="D4" s="32"/>
      <c r="E4" s="6"/>
    </row>
    <row r="5" spans="1:5" x14ac:dyDescent="0.25">
      <c r="A5" s="30" t="s">
        <v>26</v>
      </c>
      <c r="B5" s="29">
        <f>100*B3</f>
        <v>1000</v>
      </c>
      <c r="C5" s="32"/>
      <c r="D5" s="32"/>
      <c r="E5" s="6"/>
    </row>
    <row r="6" spans="1:5" ht="60" x14ac:dyDescent="0.25">
      <c r="A6" s="8" t="s">
        <v>14</v>
      </c>
      <c r="B6" s="29"/>
      <c r="C6" s="23"/>
      <c r="D6" s="23"/>
      <c r="E6" s="6"/>
    </row>
    <row r="7" spans="1:5" x14ac:dyDescent="0.25">
      <c r="A7" s="8" t="s">
        <v>28</v>
      </c>
      <c r="B7" s="29"/>
      <c r="C7" s="33"/>
      <c r="D7" s="23">
        <f>+C7*B7</f>
        <v>0</v>
      </c>
      <c r="E7" s="6"/>
    </row>
    <row r="8" spans="1:5" x14ac:dyDescent="0.25">
      <c r="A8" s="8" t="s">
        <v>27</v>
      </c>
      <c r="B8" s="29"/>
      <c r="C8" s="33"/>
      <c r="D8" s="23">
        <f t="shared" ref="D8:D14" si="0">+C8*B8</f>
        <v>0</v>
      </c>
      <c r="E8" s="6"/>
    </row>
    <row r="9" spans="1:5" x14ac:dyDescent="0.25">
      <c r="A9" s="5" t="s">
        <v>16</v>
      </c>
      <c r="B9" s="29"/>
      <c r="C9" s="33"/>
      <c r="D9" s="23">
        <f t="shared" si="0"/>
        <v>0</v>
      </c>
      <c r="E9" s="6"/>
    </row>
    <row r="10" spans="1:5" x14ac:dyDescent="0.25">
      <c r="A10" s="5" t="s">
        <v>15</v>
      </c>
      <c r="B10" s="29"/>
      <c r="C10" s="33"/>
      <c r="D10" s="23">
        <f t="shared" si="0"/>
        <v>0</v>
      </c>
      <c r="E10" s="6"/>
    </row>
    <row r="11" spans="1:5" x14ac:dyDescent="0.25">
      <c r="A11" s="5" t="s">
        <v>17</v>
      </c>
      <c r="B11" s="29"/>
      <c r="C11" s="33"/>
      <c r="D11" s="23">
        <f t="shared" si="0"/>
        <v>0</v>
      </c>
      <c r="E11" s="6"/>
    </row>
    <row r="12" spans="1:5" x14ac:dyDescent="0.25">
      <c r="A12" s="5" t="s">
        <v>18</v>
      </c>
      <c r="B12" s="29"/>
      <c r="C12" s="33"/>
      <c r="D12" s="23">
        <f t="shared" si="0"/>
        <v>0</v>
      </c>
      <c r="E12" s="6"/>
    </row>
    <row r="13" spans="1:5" x14ac:dyDescent="0.25">
      <c r="A13" s="5" t="s">
        <v>23</v>
      </c>
      <c r="B13" s="29"/>
      <c r="C13" s="33"/>
      <c r="D13" s="23">
        <f t="shared" si="0"/>
        <v>0</v>
      </c>
      <c r="E13" s="6"/>
    </row>
    <row r="14" spans="1:5" x14ac:dyDescent="0.25">
      <c r="A14" s="5" t="s">
        <v>24</v>
      </c>
      <c r="B14" s="29"/>
      <c r="C14" s="33"/>
      <c r="D14" s="23">
        <f t="shared" si="0"/>
        <v>0</v>
      </c>
      <c r="E14" s="6"/>
    </row>
    <row r="15" spans="1:5" x14ac:dyDescent="0.25">
      <c r="A15" s="5"/>
      <c r="B15" s="29"/>
      <c r="C15" s="23"/>
      <c r="D15" s="23"/>
      <c r="E15" s="6"/>
    </row>
    <row r="16" spans="1:5" ht="15.75" x14ac:dyDescent="0.25">
      <c r="A16" s="7" t="s">
        <v>12</v>
      </c>
      <c r="B16" s="29"/>
      <c r="C16" s="23"/>
      <c r="D16" s="23"/>
      <c r="E16" s="6"/>
    </row>
    <row r="17" spans="1:5" x14ac:dyDescent="0.25">
      <c r="A17" s="5" t="s">
        <v>19</v>
      </c>
      <c r="B17" s="29">
        <f>+B3</f>
        <v>10</v>
      </c>
      <c r="C17" s="33"/>
      <c r="D17" s="23">
        <f>+C17*B17</f>
        <v>0</v>
      </c>
      <c r="E17" s="6"/>
    </row>
    <row r="18" spans="1:5" x14ac:dyDescent="0.25">
      <c r="A18" s="5" t="s">
        <v>20</v>
      </c>
      <c r="B18" s="29"/>
      <c r="C18" s="23"/>
      <c r="D18" s="23"/>
      <c r="E18" s="6"/>
    </row>
    <row r="19" spans="1:5" x14ac:dyDescent="0.25">
      <c r="A19" s="5"/>
      <c r="B19" s="29"/>
      <c r="C19" s="23"/>
      <c r="D19" s="23"/>
      <c r="E19" s="6"/>
    </row>
    <row r="20" spans="1:5" x14ac:dyDescent="0.25">
      <c r="A20" s="9" t="s">
        <v>11</v>
      </c>
      <c r="B20" s="29"/>
      <c r="C20" s="23"/>
      <c r="D20" s="23"/>
      <c r="E20" s="6"/>
    </row>
    <row r="21" spans="1:5" ht="30" x14ac:dyDescent="0.25">
      <c r="A21" s="8" t="s">
        <v>22</v>
      </c>
      <c r="B21" s="34"/>
      <c r="C21" s="32"/>
      <c r="D21" s="32"/>
      <c r="E21" s="6"/>
    </row>
    <row r="22" spans="1:5" x14ac:dyDescent="0.25">
      <c r="A22" s="5"/>
      <c r="B22" s="29"/>
      <c r="C22" s="23"/>
      <c r="D22" s="23"/>
      <c r="E22" s="6"/>
    </row>
    <row r="23" spans="1:5" x14ac:dyDescent="0.25">
      <c r="A23" s="21" t="s">
        <v>29</v>
      </c>
      <c r="B23" s="29"/>
      <c r="C23" s="23"/>
      <c r="D23" s="23"/>
      <c r="E23" s="6"/>
    </row>
    <row r="24" spans="1:5" x14ac:dyDescent="0.25">
      <c r="A24" s="5"/>
      <c r="B24" s="29"/>
      <c r="C24" s="23"/>
      <c r="D24" s="23"/>
      <c r="E24" s="6"/>
    </row>
    <row r="25" spans="1:5" x14ac:dyDescent="0.25">
      <c r="A25" s="5"/>
      <c r="B25" s="29"/>
      <c r="C25" s="23"/>
      <c r="D25" s="23"/>
      <c r="E25" s="6"/>
    </row>
    <row r="26" spans="1:5" ht="15.75" x14ac:dyDescent="0.25">
      <c r="A26" s="10" t="s">
        <v>5</v>
      </c>
      <c r="B26" s="29"/>
      <c r="C26" s="23"/>
      <c r="D26" s="23">
        <f>SUM(D7:D14)</f>
        <v>0</v>
      </c>
      <c r="E26" s="6"/>
    </row>
    <row r="27" spans="1:5" ht="15.75" x14ac:dyDescent="0.25">
      <c r="A27" s="10" t="s">
        <v>6</v>
      </c>
      <c r="B27" s="29"/>
      <c r="C27" s="23"/>
      <c r="D27" s="23">
        <f>+D17</f>
        <v>0</v>
      </c>
      <c r="E27" s="6"/>
    </row>
    <row r="28" spans="1:5" ht="15.75" x14ac:dyDescent="0.25">
      <c r="A28" s="10" t="s">
        <v>7</v>
      </c>
      <c r="B28" s="29"/>
      <c r="C28" s="23"/>
      <c r="D28" s="23">
        <f>+D26*0.05655</f>
        <v>0</v>
      </c>
      <c r="E28" s="6"/>
    </row>
    <row r="29" spans="1:5" ht="16.5" thickBot="1" x14ac:dyDescent="0.3">
      <c r="A29" s="22" t="s">
        <v>8</v>
      </c>
      <c r="B29" s="25"/>
      <c r="C29" s="24"/>
      <c r="D29" s="35">
        <f>SUM(D26:D28)</f>
        <v>0</v>
      </c>
      <c r="E29" s="11"/>
    </row>
    <row r="32" spans="1:5" ht="15.75" thickBot="1" x14ac:dyDescent="0.3"/>
    <row r="33" spans="1:5" ht="18.75" x14ac:dyDescent="0.3">
      <c r="D33" s="38" t="s">
        <v>13</v>
      </c>
      <c r="E33" s="39"/>
    </row>
    <row r="34" spans="1:5" x14ac:dyDescent="0.25">
      <c r="D34" s="12"/>
      <c r="E34" s="13"/>
    </row>
    <row r="35" spans="1:5" x14ac:dyDescent="0.25">
      <c r="A35" s="2"/>
      <c r="D35" s="14" t="s">
        <v>10</v>
      </c>
      <c r="E35" s="4"/>
    </row>
    <row r="36" spans="1:5" x14ac:dyDescent="0.25">
      <c r="D36" s="12"/>
      <c r="E36" s="13"/>
    </row>
    <row r="37" spans="1:5" x14ac:dyDescent="0.25">
      <c r="A37" s="2"/>
      <c r="D37" s="14" t="s">
        <v>9</v>
      </c>
      <c r="E37" s="4"/>
    </row>
    <row r="38" spans="1:5" ht="15.75" thickBot="1" x14ac:dyDescent="0.3">
      <c r="D38" s="15"/>
      <c r="E38" s="16"/>
    </row>
  </sheetData>
  <mergeCells count="2">
    <mergeCell ref="A1:E1"/>
    <mergeCell ref="D33:E3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3AE50-54A0-B346-A91C-DD3C8D74E10F}">
  <dimension ref="A1:E38"/>
  <sheetViews>
    <sheetView zoomScale="130" zoomScaleNormal="13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8.7109375" defaultRowHeight="15" x14ac:dyDescent="0.25"/>
  <cols>
    <col min="1" max="1" width="49.7109375" customWidth="1"/>
    <col min="2" max="2" width="10" style="3" bestFit="1" customWidth="1"/>
    <col min="4" max="4" width="11" customWidth="1"/>
    <col min="5" max="5" width="67.42578125" customWidth="1"/>
  </cols>
  <sheetData>
    <row r="1" spans="1:5" ht="19.5" thickBot="1" x14ac:dyDescent="0.35">
      <c r="A1" s="37" t="s">
        <v>49</v>
      </c>
      <c r="B1" s="37"/>
      <c r="C1" s="37"/>
      <c r="D1" s="37"/>
      <c r="E1" s="37"/>
    </row>
    <row r="2" spans="1:5" s="1" customFormat="1" ht="31.5" x14ac:dyDescent="0.25">
      <c r="A2" s="17" t="s">
        <v>0</v>
      </c>
      <c r="B2" s="18" t="s">
        <v>4</v>
      </c>
      <c r="C2" s="19" t="s">
        <v>2</v>
      </c>
      <c r="D2" s="19" t="s">
        <v>1</v>
      </c>
      <c r="E2" s="20" t="s">
        <v>3</v>
      </c>
    </row>
    <row r="3" spans="1:5" s="1" customFormat="1" ht="15.75" x14ac:dyDescent="0.25">
      <c r="A3" s="27" t="s">
        <v>21</v>
      </c>
      <c r="B3" s="28">
        <v>4</v>
      </c>
      <c r="C3" s="31"/>
      <c r="D3" s="31"/>
      <c r="E3" s="26"/>
    </row>
    <row r="4" spans="1:5" x14ac:dyDescent="0.25">
      <c r="A4" s="30" t="s">
        <v>25</v>
      </c>
      <c r="B4" s="29">
        <f>330*B3</f>
        <v>1320</v>
      </c>
      <c r="C4" s="32"/>
      <c r="D4" s="32"/>
      <c r="E4" s="6"/>
    </row>
    <row r="5" spans="1:5" x14ac:dyDescent="0.25">
      <c r="A5" s="30" t="s">
        <v>26</v>
      </c>
      <c r="B5" s="29">
        <f>100*B3</f>
        <v>400</v>
      </c>
      <c r="C5" s="32"/>
      <c r="D5" s="32"/>
      <c r="E5" s="6"/>
    </row>
    <row r="6" spans="1:5" ht="60" x14ac:dyDescent="0.25">
      <c r="A6" s="8" t="s">
        <v>14</v>
      </c>
      <c r="B6" s="29"/>
      <c r="C6" s="23"/>
      <c r="D6" s="23"/>
      <c r="E6" s="6"/>
    </row>
    <row r="7" spans="1:5" x14ac:dyDescent="0.25">
      <c r="A7" s="8" t="s">
        <v>28</v>
      </c>
      <c r="B7" s="29"/>
      <c r="C7" s="33"/>
      <c r="D7" s="23">
        <f>+C7*B7</f>
        <v>0</v>
      </c>
      <c r="E7" s="6"/>
    </row>
    <row r="8" spans="1:5" x14ac:dyDescent="0.25">
      <c r="A8" s="8" t="s">
        <v>27</v>
      </c>
      <c r="B8" s="29"/>
      <c r="C8" s="33"/>
      <c r="D8" s="23">
        <f t="shared" ref="D8:D14" si="0">+C8*B8</f>
        <v>0</v>
      </c>
      <c r="E8" s="6"/>
    </row>
    <row r="9" spans="1:5" x14ac:dyDescent="0.25">
      <c r="A9" s="5" t="s">
        <v>16</v>
      </c>
      <c r="B9" s="29"/>
      <c r="C9" s="33"/>
      <c r="D9" s="23">
        <f t="shared" si="0"/>
        <v>0</v>
      </c>
      <c r="E9" s="6"/>
    </row>
    <row r="10" spans="1:5" x14ac:dyDescent="0.25">
      <c r="A10" s="5" t="s">
        <v>15</v>
      </c>
      <c r="B10" s="29"/>
      <c r="C10" s="33"/>
      <c r="D10" s="23">
        <f t="shared" si="0"/>
        <v>0</v>
      </c>
      <c r="E10" s="6"/>
    </row>
    <row r="11" spans="1:5" x14ac:dyDescent="0.25">
      <c r="A11" s="5" t="s">
        <v>17</v>
      </c>
      <c r="B11" s="29"/>
      <c r="C11" s="33"/>
      <c r="D11" s="23">
        <f t="shared" si="0"/>
        <v>0</v>
      </c>
      <c r="E11" s="6"/>
    </row>
    <row r="12" spans="1:5" x14ac:dyDescent="0.25">
      <c r="A12" s="5" t="s">
        <v>18</v>
      </c>
      <c r="B12" s="29"/>
      <c r="C12" s="33"/>
      <c r="D12" s="23">
        <f t="shared" si="0"/>
        <v>0</v>
      </c>
      <c r="E12" s="6"/>
    </row>
    <row r="13" spans="1:5" x14ac:dyDescent="0.25">
      <c r="A13" s="5" t="s">
        <v>23</v>
      </c>
      <c r="B13" s="29"/>
      <c r="C13" s="33"/>
      <c r="D13" s="23">
        <f t="shared" si="0"/>
        <v>0</v>
      </c>
      <c r="E13" s="6"/>
    </row>
    <row r="14" spans="1:5" x14ac:dyDescent="0.25">
      <c r="A14" s="5" t="s">
        <v>24</v>
      </c>
      <c r="B14" s="29"/>
      <c r="C14" s="33"/>
      <c r="D14" s="23">
        <f t="shared" si="0"/>
        <v>0</v>
      </c>
      <c r="E14" s="6"/>
    </row>
    <row r="15" spans="1:5" x14ac:dyDescent="0.25">
      <c r="A15" s="5"/>
      <c r="B15" s="29"/>
      <c r="C15" s="23"/>
      <c r="D15" s="23"/>
      <c r="E15" s="6"/>
    </row>
    <row r="16" spans="1:5" ht="15.75" x14ac:dyDescent="0.25">
      <c r="A16" s="7" t="s">
        <v>12</v>
      </c>
      <c r="B16" s="29"/>
      <c r="C16" s="23"/>
      <c r="D16" s="23"/>
      <c r="E16" s="6"/>
    </row>
    <row r="17" spans="1:5" x14ac:dyDescent="0.25">
      <c r="A17" s="5" t="s">
        <v>19</v>
      </c>
      <c r="B17" s="29">
        <f>+B3</f>
        <v>4</v>
      </c>
      <c r="C17" s="33"/>
      <c r="D17" s="23">
        <f>+C17*B17</f>
        <v>0</v>
      </c>
      <c r="E17" s="6"/>
    </row>
    <row r="18" spans="1:5" x14ac:dyDescent="0.25">
      <c r="A18" s="5" t="s">
        <v>20</v>
      </c>
      <c r="B18" s="29"/>
      <c r="C18" s="23"/>
      <c r="D18" s="23"/>
      <c r="E18" s="6"/>
    </row>
    <row r="19" spans="1:5" x14ac:dyDescent="0.25">
      <c r="A19" s="5"/>
      <c r="B19" s="29"/>
      <c r="C19" s="23"/>
      <c r="D19" s="23"/>
      <c r="E19" s="6"/>
    </row>
    <row r="20" spans="1:5" x14ac:dyDescent="0.25">
      <c r="A20" s="9" t="s">
        <v>11</v>
      </c>
      <c r="B20" s="29"/>
      <c r="C20" s="23"/>
      <c r="D20" s="23"/>
      <c r="E20" s="6"/>
    </row>
    <row r="21" spans="1:5" ht="30" x14ac:dyDescent="0.25">
      <c r="A21" s="8" t="s">
        <v>22</v>
      </c>
      <c r="B21" s="34"/>
      <c r="C21" s="32"/>
      <c r="D21" s="32"/>
      <c r="E21" s="6"/>
    </row>
    <row r="22" spans="1:5" x14ac:dyDescent="0.25">
      <c r="A22" s="5"/>
      <c r="B22" s="29"/>
      <c r="C22" s="23"/>
      <c r="D22" s="23"/>
      <c r="E22" s="6"/>
    </row>
    <row r="23" spans="1:5" x14ac:dyDescent="0.25">
      <c r="A23" s="21" t="s">
        <v>29</v>
      </c>
      <c r="B23" s="29"/>
      <c r="C23" s="23"/>
      <c r="D23" s="23"/>
      <c r="E23" s="6"/>
    </row>
    <row r="24" spans="1:5" x14ac:dyDescent="0.25">
      <c r="A24" s="5"/>
      <c r="B24" s="29"/>
      <c r="C24" s="23"/>
      <c r="D24" s="23"/>
      <c r="E24" s="6"/>
    </row>
    <row r="25" spans="1:5" x14ac:dyDescent="0.25">
      <c r="A25" s="5"/>
      <c r="B25" s="29"/>
      <c r="C25" s="23"/>
      <c r="D25" s="23"/>
      <c r="E25" s="6"/>
    </row>
    <row r="26" spans="1:5" ht="15.75" x14ac:dyDescent="0.25">
      <c r="A26" s="10" t="s">
        <v>5</v>
      </c>
      <c r="B26" s="29"/>
      <c r="C26" s="23"/>
      <c r="D26" s="23">
        <f>SUM(D7:D14)</f>
        <v>0</v>
      </c>
      <c r="E26" s="6"/>
    </row>
    <row r="27" spans="1:5" ht="15.75" x14ac:dyDescent="0.25">
      <c r="A27" s="10" t="s">
        <v>6</v>
      </c>
      <c r="B27" s="29"/>
      <c r="C27" s="23"/>
      <c r="D27" s="23">
        <f>+D17</f>
        <v>0</v>
      </c>
      <c r="E27" s="6"/>
    </row>
    <row r="28" spans="1:5" ht="15.75" x14ac:dyDescent="0.25">
      <c r="A28" s="10" t="s">
        <v>7</v>
      </c>
      <c r="B28" s="29"/>
      <c r="C28" s="23"/>
      <c r="D28" s="23">
        <f>+D26*0.05655</f>
        <v>0</v>
      </c>
      <c r="E28" s="6"/>
    </row>
    <row r="29" spans="1:5" ht="16.5" thickBot="1" x14ac:dyDescent="0.3">
      <c r="A29" s="22" t="s">
        <v>8</v>
      </c>
      <c r="B29" s="25"/>
      <c r="C29" s="24"/>
      <c r="D29" s="35">
        <f>SUM(D26:D28)</f>
        <v>0</v>
      </c>
      <c r="E29" s="11"/>
    </row>
    <row r="32" spans="1:5" ht="15.75" thickBot="1" x14ac:dyDescent="0.3"/>
    <row r="33" spans="1:5" ht="18.75" x14ac:dyDescent="0.3">
      <c r="D33" s="38" t="s">
        <v>13</v>
      </c>
      <c r="E33" s="39"/>
    </row>
    <row r="34" spans="1:5" x14ac:dyDescent="0.25">
      <c r="D34" s="12"/>
      <c r="E34" s="13"/>
    </row>
    <row r="35" spans="1:5" x14ac:dyDescent="0.25">
      <c r="A35" s="2"/>
      <c r="D35" s="14" t="s">
        <v>10</v>
      </c>
      <c r="E35" s="4"/>
    </row>
    <row r="36" spans="1:5" x14ac:dyDescent="0.25">
      <c r="D36" s="12"/>
      <c r="E36" s="13"/>
    </row>
    <row r="37" spans="1:5" x14ac:dyDescent="0.25">
      <c r="A37" s="2"/>
      <c r="D37" s="14" t="s">
        <v>9</v>
      </c>
      <c r="E37" s="4"/>
    </row>
    <row r="38" spans="1:5" ht="15.75" thickBot="1" x14ac:dyDescent="0.3">
      <c r="D38" s="15"/>
      <c r="E38" s="16"/>
    </row>
  </sheetData>
  <mergeCells count="2">
    <mergeCell ref="A1:E1"/>
    <mergeCell ref="D33:E3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AE7AB-C239-CC4D-81A9-BB4A9EE216D2}">
  <dimension ref="A1:E38"/>
  <sheetViews>
    <sheetView zoomScale="130" zoomScaleNormal="13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D5" sqref="D5"/>
    </sheetView>
  </sheetViews>
  <sheetFormatPr defaultColWidth="8.7109375" defaultRowHeight="15" x14ac:dyDescent="0.25"/>
  <cols>
    <col min="1" max="1" width="49.7109375" customWidth="1"/>
    <col min="2" max="2" width="10" style="3" bestFit="1" customWidth="1"/>
    <col min="4" max="4" width="11" customWidth="1"/>
    <col min="5" max="5" width="67.42578125" customWidth="1"/>
  </cols>
  <sheetData>
    <row r="1" spans="1:5" ht="19.5" thickBot="1" x14ac:dyDescent="0.35">
      <c r="A1" s="37" t="s">
        <v>48</v>
      </c>
      <c r="B1" s="37"/>
      <c r="C1" s="37"/>
      <c r="D1" s="37"/>
      <c r="E1" s="37"/>
    </row>
    <row r="2" spans="1:5" s="1" customFormat="1" ht="31.5" x14ac:dyDescent="0.25">
      <c r="A2" s="17" t="s">
        <v>0</v>
      </c>
      <c r="B2" s="18" t="s">
        <v>4</v>
      </c>
      <c r="C2" s="19" t="s">
        <v>2</v>
      </c>
      <c r="D2" s="19" t="s">
        <v>1</v>
      </c>
      <c r="E2" s="20" t="s">
        <v>3</v>
      </c>
    </row>
    <row r="3" spans="1:5" s="1" customFormat="1" ht="15.75" x14ac:dyDescent="0.25">
      <c r="A3" s="27" t="s">
        <v>21</v>
      </c>
      <c r="B3" s="28">
        <v>5</v>
      </c>
      <c r="C3" s="31"/>
      <c r="D3" s="31"/>
      <c r="E3" s="26"/>
    </row>
    <row r="4" spans="1:5" x14ac:dyDescent="0.25">
      <c r="A4" s="30" t="s">
        <v>25</v>
      </c>
      <c r="B4" s="29">
        <f>330*B3</f>
        <v>1650</v>
      </c>
      <c r="C4" s="32"/>
      <c r="D4" s="32"/>
      <c r="E4" s="6"/>
    </row>
    <row r="5" spans="1:5" x14ac:dyDescent="0.25">
      <c r="A5" s="30" t="s">
        <v>26</v>
      </c>
      <c r="B5" s="29">
        <f>100*B3</f>
        <v>500</v>
      </c>
      <c r="C5" s="32"/>
      <c r="D5" s="32"/>
      <c r="E5" s="6"/>
    </row>
    <row r="6" spans="1:5" ht="60" x14ac:dyDescent="0.25">
      <c r="A6" s="8" t="s">
        <v>14</v>
      </c>
      <c r="B6" s="29"/>
      <c r="C6" s="23"/>
      <c r="D6" s="23"/>
      <c r="E6" s="6"/>
    </row>
    <row r="7" spans="1:5" x14ac:dyDescent="0.25">
      <c r="A7" s="8" t="s">
        <v>28</v>
      </c>
      <c r="B7" s="29"/>
      <c r="C7" s="33"/>
      <c r="D7" s="23">
        <f>+C7*B7</f>
        <v>0</v>
      </c>
      <c r="E7" s="6"/>
    </row>
    <row r="8" spans="1:5" x14ac:dyDescent="0.25">
      <c r="A8" s="8" t="s">
        <v>27</v>
      </c>
      <c r="B8" s="29"/>
      <c r="C8" s="33"/>
      <c r="D8" s="23">
        <f t="shared" ref="D8:D14" si="0">+C8*B8</f>
        <v>0</v>
      </c>
      <c r="E8" s="6"/>
    </row>
    <row r="9" spans="1:5" x14ac:dyDescent="0.25">
      <c r="A9" s="5" t="s">
        <v>16</v>
      </c>
      <c r="B9" s="29"/>
      <c r="C9" s="33"/>
      <c r="D9" s="23">
        <f t="shared" si="0"/>
        <v>0</v>
      </c>
      <c r="E9" s="6"/>
    </row>
    <row r="10" spans="1:5" x14ac:dyDescent="0.25">
      <c r="A10" s="5" t="s">
        <v>15</v>
      </c>
      <c r="B10" s="29"/>
      <c r="C10" s="33"/>
      <c r="D10" s="23">
        <f t="shared" si="0"/>
        <v>0</v>
      </c>
      <c r="E10" s="6"/>
    </row>
    <row r="11" spans="1:5" x14ac:dyDescent="0.25">
      <c r="A11" s="5" t="s">
        <v>17</v>
      </c>
      <c r="B11" s="29"/>
      <c r="C11" s="33"/>
      <c r="D11" s="23">
        <f t="shared" si="0"/>
        <v>0</v>
      </c>
      <c r="E11" s="6"/>
    </row>
    <row r="12" spans="1:5" x14ac:dyDescent="0.25">
      <c r="A12" s="5" t="s">
        <v>18</v>
      </c>
      <c r="B12" s="29"/>
      <c r="C12" s="33"/>
      <c r="D12" s="23">
        <f t="shared" si="0"/>
        <v>0</v>
      </c>
      <c r="E12" s="6"/>
    </row>
    <row r="13" spans="1:5" x14ac:dyDescent="0.25">
      <c r="A13" s="5" t="s">
        <v>23</v>
      </c>
      <c r="B13" s="29"/>
      <c r="C13" s="33"/>
      <c r="D13" s="23">
        <f t="shared" si="0"/>
        <v>0</v>
      </c>
      <c r="E13" s="6"/>
    </row>
    <row r="14" spans="1:5" x14ac:dyDescent="0.25">
      <c r="A14" s="5" t="s">
        <v>24</v>
      </c>
      <c r="B14" s="29"/>
      <c r="C14" s="33"/>
      <c r="D14" s="23">
        <f t="shared" si="0"/>
        <v>0</v>
      </c>
      <c r="E14" s="6"/>
    </row>
    <row r="15" spans="1:5" x14ac:dyDescent="0.25">
      <c r="A15" s="5"/>
      <c r="B15" s="29"/>
      <c r="C15" s="23"/>
      <c r="D15" s="23"/>
      <c r="E15" s="6"/>
    </row>
    <row r="16" spans="1:5" ht="15.75" x14ac:dyDescent="0.25">
      <c r="A16" s="7" t="s">
        <v>12</v>
      </c>
      <c r="B16" s="29"/>
      <c r="C16" s="23"/>
      <c r="D16" s="23"/>
      <c r="E16" s="6"/>
    </row>
    <row r="17" spans="1:5" x14ac:dyDescent="0.25">
      <c r="A17" s="5" t="s">
        <v>19</v>
      </c>
      <c r="B17" s="29">
        <f>+B3</f>
        <v>5</v>
      </c>
      <c r="C17" s="33"/>
      <c r="D17" s="23">
        <f>+C17*B17</f>
        <v>0</v>
      </c>
      <c r="E17" s="6"/>
    </row>
    <row r="18" spans="1:5" x14ac:dyDescent="0.25">
      <c r="A18" s="5" t="s">
        <v>20</v>
      </c>
      <c r="B18" s="29"/>
      <c r="C18" s="23"/>
      <c r="D18" s="23"/>
      <c r="E18" s="6"/>
    </row>
    <row r="19" spans="1:5" x14ac:dyDescent="0.25">
      <c r="A19" s="5"/>
      <c r="B19" s="29"/>
      <c r="C19" s="23"/>
      <c r="D19" s="23"/>
      <c r="E19" s="6"/>
    </row>
    <row r="20" spans="1:5" x14ac:dyDescent="0.25">
      <c r="A20" s="9" t="s">
        <v>11</v>
      </c>
      <c r="B20" s="29"/>
      <c r="C20" s="23"/>
      <c r="D20" s="23"/>
      <c r="E20" s="6"/>
    </row>
    <row r="21" spans="1:5" ht="30" x14ac:dyDescent="0.25">
      <c r="A21" s="8" t="s">
        <v>22</v>
      </c>
      <c r="B21" s="34"/>
      <c r="C21" s="32"/>
      <c r="D21" s="32"/>
      <c r="E21" s="6"/>
    </row>
    <row r="22" spans="1:5" x14ac:dyDescent="0.25">
      <c r="A22" s="5"/>
      <c r="B22" s="29"/>
      <c r="C22" s="23"/>
      <c r="D22" s="23"/>
      <c r="E22" s="6"/>
    </row>
    <row r="23" spans="1:5" x14ac:dyDescent="0.25">
      <c r="A23" s="21" t="s">
        <v>29</v>
      </c>
      <c r="B23" s="29"/>
      <c r="C23" s="23"/>
      <c r="D23" s="23"/>
      <c r="E23" s="6"/>
    </row>
    <row r="24" spans="1:5" x14ac:dyDescent="0.25">
      <c r="A24" s="5"/>
      <c r="B24" s="29"/>
      <c r="C24" s="23"/>
      <c r="D24" s="23"/>
      <c r="E24" s="6"/>
    </row>
    <row r="25" spans="1:5" x14ac:dyDescent="0.25">
      <c r="A25" s="5"/>
      <c r="B25" s="29"/>
      <c r="C25" s="23"/>
      <c r="D25" s="23"/>
      <c r="E25" s="6"/>
    </row>
    <row r="26" spans="1:5" ht="15.75" x14ac:dyDescent="0.25">
      <c r="A26" s="10" t="s">
        <v>5</v>
      </c>
      <c r="B26" s="29"/>
      <c r="C26" s="23"/>
      <c r="D26" s="23">
        <f>SUM(D7:D14)</f>
        <v>0</v>
      </c>
      <c r="E26" s="6"/>
    </row>
    <row r="27" spans="1:5" ht="15.75" x14ac:dyDescent="0.25">
      <c r="A27" s="10" t="s">
        <v>6</v>
      </c>
      <c r="B27" s="29"/>
      <c r="C27" s="23"/>
      <c r="D27" s="23">
        <f>+D17</f>
        <v>0</v>
      </c>
      <c r="E27" s="6"/>
    </row>
    <row r="28" spans="1:5" ht="15.75" x14ac:dyDescent="0.25">
      <c r="A28" s="10" t="s">
        <v>7</v>
      </c>
      <c r="B28" s="29"/>
      <c r="C28" s="23"/>
      <c r="D28" s="23">
        <f>+D26*0.05655</f>
        <v>0</v>
      </c>
      <c r="E28" s="6"/>
    </row>
    <row r="29" spans="1:5" ht="16.5" thickBot="1" x14ac:dyDescent="0.3">
      <c r="A29" s="22" t="s">
        <v>8</v>
      </c>
      <c r="B29" s="25"/>
      <c r="C29" s="24"/>
      <c r="D29" s="35">
        <f>SUM(D26:D28)</f>
        <v>0</v>
      </c>
      <c r="E29" s="11"/>
    </row>
    <row r="32" spans="1:5" ht="15.75" thickBot="1" x14ac:dyDescent="0.3"/>
    <row r="33" spans="1:5" ht="18.75" x14ac:dyDescent="0.3">
      <c r="D33" s="38" t="s">
        <v>13</v>
      </c>
      <c r="E33" s="39"/>
    </row>
    <row r="34" spans="1:5" x14ac:dyDescent="0.25">
      <c r="D34" s="12"/>
      <c r="E34" s="13"/>
    </row>
    <row r="35" spans="1:5" x14ac:dyDescent="0.25">
      <c r="A35" s="2"/>
      <c r="D35" s="14" t="s">
        <v>10</v>
      </c>
      <c r="E35" s="4"/>
    </row>
    <row r="36" spans="1:5" x14ac:dyDescent="0.25">
      <c r="D36" s="12"/>
      <c r="E36" s="13"/>
    </row>
    <row r="37" spans="1:5" x14ac:dyDescent="0.25">
      <c r="A37" s="2"/>
      <c r="D37" s="14" t="s">
        <v>9</v>
      </c>
      <c r="E37" s="4"/>
    </row>
    <row r="38" spans="1:5" ht="15.75" thickBot="1" x14ac:dyDescent="0.3">
      <c r="D38" s="15"/>
      <c r="E38" s="16"/>
    </row>
  </sheetData>
  <mergeCells count="2">
    <mergeCell ref="A1:E1"/>
    <mergeCell ref="D33:E3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0D10D-D91A-9444-AAB7-C50F343F276C}">
  <dimension ref="A1:E38"/>
  <sheetViews>
    <sheetView zoomScale="130" zoomScaleNormal="13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8.7109375" defaultRowHeight="15" x14ac:dyDescent="0.25"/>
  <cols>
    <col min="1" max="1" width="49.7109375" customWidth="1"/>
    <col min="2" max="2" width="10" style="3" bestFit="1" customWidth="1"/>
    <col min="4" max="4" width="11" customWidth="1"/>
    <col min="5" max="5" width="67.42578125" customWidth="1"/>
  </cols>
  <sheetData>
    <row r="1" spans="1:5" ht="19.5" thickBot="1" x14ac:dyDescent="0.35">
      <c r="A1" s="37" t="s">
        <v>47</v>
      </c>
      <c r="B1" s="37"/>
      <c r="C1" s="37"/>
      <c r="D1" s="37"/>
      <c r="E1" s="37"/>
    </row>
    <row r="2" spans="1:5" s="1" customFormat="1" ht="31.5" x14ac:dyDescent="0.25">
      <c r="A2" s="17" t="s">
        <v>0</v>
      </c>
      <c r="B2" s="18" t="s">
        <v>4</v>
      </c>
      <c r="C2" s="19" t="s">
        <v>2</v>
      </c>
      <c r="D2" s="19" t="s">
        <v>1</v>
      </c>
      <c r="E2" s="20" t="s">
        <v>3</v>
      </c>
    </row>
    <row r="3" spans="1:5" s="1" customFormat="1" ht="15.75" x14ac:dyDescent="0.25">
      <c r="A3" s="27" t="s">
        <v>21</v>
      </c>
      <c r="B3" s="28">
        <v>4</v>
      </c>
      <c r="C3" s="31"/>
      <c r="D3" s="31"/>
      <c r="E3" s="26"/>
    </row>
    <row r="4" spans="1:5" x14ac:dyDescent="0.25">
      <c r="A4" s="30" t="s">
        <v>25</v>
      </c>
      <c r="B4" s="29">
        <f>330*B3</f>
        <v>1320</v>
      </c>
      <c r="C4" s="32"/>
      <c r="D4" s="32"/>
      <c r="E4" s="6"/>
    </row>
    <row r="5" spans="1:5" x14ac:dyDescent="0.25">
      <c r="A5" s="30" t="s">
        <v>26</v>
      </c>
      <c r="B5" s="29">
        <f>100*B3</f>
        <v>400</v>
      </c>
      <c r="C5" s="32"/>
      <c r="D5" s="32"/>
      <c r="E5" s="6"/>
    </row>
    <row r="6" spans="1:5" ht="60" x14ac:dyDescent="0.25">
      <c r="A6" s="8" t="s">
        <v>14</v>
      </c>
      <c r="B6" s="29"/>
      <c r="C6" s="23"/>
      <c r="D6" s="23"/>
      <c r="E6" s="6"/>
    </row>
    <row r="7" spans="1:5" x14ac:dyDescent="0.25">
      <c r="A7" s="8" t="s">
        <v>28</v>
      </c>
      <c r="B7" s="29"/>
      <c r="C7" s="33"/>
      <c r="D7" s="23">
        <f>+C7*B7</f>
        <v>0</v>
      </c>
      <c r="E7" s="6"/>
    </row>
    <row r="8" spans="1:5" x14ac:dyDescent="0.25">
      <c r="A8" s="8" t="s">
        <v>27</v>
      </c>
      <c r="B8" s="29"/>
      <c r="C8" s="33"/>
      <c r="D8" s="23">
        <f t="shared" ref="D8:D14" si="0">+C8*B8</f>
        <v>0</v>
      </c>
      <c r="E8" s="6"/>
    </row>
    <row r="9" spans="1:5" x14ac:dyDescent="0.25">
      <c r="A9" s="5" t="s">
        <v>16</v>
      </c>
      <c r="B9" s="29"/>
      <c r="C9" s="33"/>
      <c r="D9" s="23">
        <f t="shared" si="0"/>
        <v>0</v>
      </c>
      <c r="E9" s="6"/>
    </row>
    <row r="10" spans="1:5" x14ac:dyDescent="0.25">
      <c r="A10" s="5" t="s">
        <v>15</v>
      </c>
      <c r="B10" s="29"/>
      <c r="C10" s="33"/>
      <c r="D10" s="23">
        <f t="shared" si="0"/>
        <v>0</v>
      </c>
      <c r="E10" s="6"/>
    </row>
    <row r="11" spans="1:5" x14ac:dyDescent="0.25">
      <c r="A11" s="5" t="s">
        <v>17</v>
      </c>
      <c r="B11" s="29"/>
      <c r="C11" s="33"/>
      <c r="D11" s="23">
        <f t="shared" si="0"/>
        <v>0</v>
      </c>
      <c r="E11" s="6"/>
    </row>
    <row r="12" spans="1:5" x14ac:dyDescent="0.25">
      <c r="A12" s="5" t="s">
        <v>18</v>
      </c>
      <c r="B12" s="29"/>
      <c r="C12" s="33"/>
      <c r="D12" s="23">
        <f t="shared" si="0"/>
        <v>0</v>
      </c>
      <c r="E12" s="6"/>
    </row>
    <row r="13" spans="1:5" x14ac:dyDescent="0.25">
      <c r="A13" s="5" t="s">
        <v>23</v>
      </c>
      <c r="B13" s="29"/>
      <c r="C13" s="33"/>
      <c r="D13" s="23">
        <f t="shared" si="0"/>
        <v>0</v>
      </c>
      <c r="E13" s="6"/>
    </row>
    <row r="14" spans="1:5" x14ac:dyDescent="0.25">
      <c r="A14" s="5" t="s">
        <v>24</v>
      </c>
      <c r="B14" s="29"/>
      <c r="C14" s="33"/>
      <c r="D14" s="23">
        <f t="shared" si="0"/>
        <v>0</v>
      </c>
      <c r="E14" s="6"/>
    </row>
    <row r="15" spans="1:5" x14ac:dyDescent="0.25">
      <c r="A15" s="5"/>
      <c r="B15" s="29"/>
      <c r="C15" s="23"/>
      <c r="D15" s="23"/>
      <c r="E15" s="6"/>
    </row>
    <row r="16" spans="1:5" ht="15.75" x14ac:dyDescent="0.25">
      <c r="A16" s="7" t="s">
        <v>12</v>
      </c>
      <c r="B16" s="29"/>
      <c r="C16" s="23"/>
      <c r="D16" s="23"/>
      <c r="E16" s="6"/>
    </row>
    <row r="17" spans="1:5" x14ac:dyDescent="0.25">
      <c r="A17" s="5" t="s">
        <v>19</v>
      </c>
      <c r="B17" s="29">
        <f>+B3</f>
        <v>4</v>
      </c>
      <c r="C17" s="33"/>
      <c r="D17" s="23">
        <f>+C17*B17</f>
        <v>0</v>
      </c>
      <c r="E17" s="6"/>
    </row>
    <row r="18" spans="1:5" x14ac:dyDescent="0.25">
      <c r="A18" s="5" t="s">
        <v>20</v>
      </c>
      <c r="B18" s="29"/>
      <c r="C18" s="23"/>
      <c r="D18" s="23"/>
      <c r="E18" s="6"/>
    </row>
    <row r="19" spans="1:5" x14ac:dyDescent="0.25">
      <c r="A19" s="5"/>
      <c r="B19" s="29"/>
      <c r="C19" s="23"/>
      <c r="D19" s="23"/>
      <c r="E19" s="6"/>
    </row>
    <row r="20" spans="1:5" x14ac:dyDescent="0.25">
      <c r="A20" s="9" t="s">
        <v>11</v>
      </c>
      <c r="B20" s="29"/>
      <c r="C20" s="23"/>
      <c r="D20" s="23"/>
      <c r="E20" s="6"/>
    </row>
    <row r="21" spans="1:5" ht="30" x14ac:dyDescent="0.25">
      <c r="A21" s="8" t="s">
        <v>22</v>
      </c>
      <c r="B21" s="34"/>
      <c r="C21" s="32"/>
      <c r="D21" s="32"/>
      <c r="E21" s="6"/>
    </row>
    <row r="22" spans="1:5" x14ac:dyDescent="0.25">
      <c r="A22" s="5"/>
      <c r="B22" s="29"/>
      <c r="C22" s="23"/>
      <c r="D22" s="23"/>
      <c r="E22" s="6"/>
    </row>
    <row r="23" spans="1:5" x14ac:dyDescent="0.25">
      <c r="A23" s="21" t="s">
        <v>29</v>
      </c>
      <c r="B23" s="29"/>
      <c r="C23" s="23"/>
      <c r="D23" s="23"/>
      <c r="E23" s="6"/>
    </row>
    <row r="24" spans="1:5" x14ac:dyDescent="0.25">
      <c r="A24" s="5"/>
      <c r="B24" s="29"/>
      <c r="C24" s="23"/>
      <c r="D24" s="23"/>
      <c r="E24" s="6"/>
    </row>
    <row r="25" spans="1:5" x14ac:dyDescent="0.25">
      <c r="A25" s="5"/>
      <c r="B25" s="29"/>
      <c r="C25" s="23"/>
      <c r="D25" s="23"/>
      <c r="E25" s="6"/>
    </row>
    <row r="26" spans="1:5" ht="15.75" x14ac:dyDescent="0.25">
      <c r="A26" s="10" t="s">
        <v>5</v>
      </c>
      <c r="B26" s="29"/>
      <c r="C26" s="23"/>
      <c r="D26" s="23">
        <f>SUM(D7:D14)</f>
        <v>0</v>
      </c>
      <c r="E26" s="6"/>
    </row>
    <row r="27" spans="1:5" ht="15.75" x14ac:dyDescent="0.25">
      <c r="A27" s="10" t="s">
        <v>6</v>
      </c>
      <c r="B27" s="29"/>
      <c r="C27" s="23"/>
      <c r="D27" s="23">
        <f>+D17</f>
        <v>0</v>
      </c>
      <c r="E27" s="6"/>
    </row>
    <row r="28" spans="1:5" ht="15.75" x14ac:dyDescent="0.25">
      <c r="A28" s="10" t="s">
        <v>7</v>
      </c>
      <c r="B28" s="29"/>
      <c r="C28" s="23"/>
      <c r="D28" s="23">
        <f>+D26*0.05655</f>
        <v>0</v>
      </c>
      <c r="E28" s="6"/>
    </row>
    <row r="29" spans="1:5" ht="16.5" thickBot="1" x14ac:dyDescent="0.3">
      <c r="A29" s="22" t="s">
        <v>8</v>
      </c>
      <c r="B29" s="25"/>
      <c r="C29" s="24"/>
      <c r="D29" s="35">
        <f>SUM(D26:D28)</f>
        <v>0</v>
      </c>
      <c r="E29" s="11"/>
    </row>
    <row r="32" spans="1:5" ht="15.75" thickBot="1" x14ac:dyDescent="0.3"/>
    <row r="33" spans="1:5" ht="18.75" x14ac:dyDescent="0.3">
      <c r="D33" s="38" t="s">
        <v>13</v>
      </c>
      <c r="E33" s="39"/>
    </row>
    <row r="34" spans="1:5" x14ac:dyDescent="0.25">
      <c r="D34" s="12"/>
      <c r="E34" s="13"/>
    </row>
    <row r="35" spans="1:5" x14ac:dyDescent="0.25">
      <c r="A35" s="2"/>
      <c r="D35" s="14" t="s">
        <v>10</v>
      </c>
      <c r="E35" s="4"/>
    </row>
    <row r="36" spans="1:5" x14ac:dyDescent="0.25">
      <c r="D36" s="12"/>
      <c r="E36" s="13"/>
    </row>
    <row r="37" spans="1:5" x14ac:dyDescent="0.25">
      <c r="A37" s="2"/>
      <c r="D37" s="14" t="s">
        <v>9</v>
      </c>
      <c r="E37" s="4"/>
    </row>
    <row r="38" spans="1:5" ht="15.75" thickBot="1" x14ac:dyDescent="0.3">
      <c r="D38" s="15"/>
      <c r="E38" s="16"/>
    </row>
  </sheetData>
  <mergeCells count="2">
    <mergeCell ref="A1:E1"/>
    <mergeCell ref="D33:E3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E5211-4D39-DA40-A5D8-F98E015D177E}">
  <dimension ref="A1:E38"/>
  <sheetViews>
    <sheetView zoomScale="130" zoomScaleNormal="13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defaultColWidth="8.7109375" defaultRowHeight="15" x14ac:dyDescent="0.25"/>
  <cols>
    <col min="1" max="1" width="49.7109375" customWidth="1"/>
    <col min="2" max="2" width="10" style="3" bestFit="1" customWidth="1"/>
    <col min="4" max="4" width="11" customWidth="1"/>
    <col min="5" max="5" width="67.42578125" customWidth="1"/>
  </cols>
  <sheetData>
    <row r="1" spans="1:5" ht="19.5" thickBot="1" x14ac:dyDescent="0.35">
      <c r="A1" s="37" t="s">
        <v>46</v>
      </c>
      <c r="B1" s="37"/>
      <c r="C1" s="37"/>
      <c r="D1" s="37"/>
      <c r="E1" s="37"/>
    </row>
    <row r="2" spans="1:5" s="1" customFormat="1" ht="31.5" x14ac:dyDescent="0.25">
      <c r="A2" s="17" t="s">
        <v>0</v>
      </c>
      <c r="B2" s="18" t="s">
        <v>4</v>
      </c>
      <c r="C2" s="19" t="s">
        <v>2</v>
      </c>
      <c r="D2" s="19" t="s">
        <v>1</v>
      </c>
      <c r="E2" s="20" t="s">
        <v>3</v>
      </c>
    </row>
    <row r="3" spans="1:5" s="1" customFormat="1" ht="15.75" x14ac:dyDescent="0.25">
      <c r="A3" s="27" t="s">
        <v>21</v>
      </c>
      <c r="B3" s="28">
        <v>6</v>
      </c>
      <c r="C3" s="31"/>
      <c r="D3" s="31"/>
      <c r="E3" s="26"/>
    </row>
    <row r="4" spans="1:5" x14ac:dyDescent="0.25">
      <c r="A4" s="30" t="s">
        <v>25</v>
      </c>
      <c r="B4" s="29">
        <f>330*B3</f>
        <v>1980</v>
      </c>
      <c r="C4" s="32"/>
      <c r="D4" s="32"/>
      <c r="E4" s="6"/>
    </row>
    <row r="5" spans="1:5" x14ac:dyDescent="0.25">
      <c r="A5" s="30" t="s">
        <v>26</v>
      </c>
      <c r="B5" s="29">
        <f>100*B3</f>
        <v>600</v>
      </c>
      <c r="C5" s="32"/>
      <c r="D5" s="32"/>
      <c r="E5" s="6"/>
    </row>
    <row r="6" spans="1:5" ht="60" x14ac:dyDescent="0.25">
      <c r="A6" s="8" t="s">
        <v>14</v>
      </c>
      <c r="B6" s="29"/>
      <c r="C6" s="23"/>
      <c r="D6" s="23"/>
      <c r="E6" s="6"/>
    </row>
    <row r="7" spans="1:5" x14ac:dyDescent="0.25">
      <c r="A7" s="8" t="s">
        <v>28</v>
      </c>
      <c r="B7" s="29"/>
      <c r="C7" s="33"/>
      <c r="D7" s="23">
        <f>+C7*B7</f>
        <v>0</v>
      </c>
      <c r="E7" s="6"/>
    </row>
    <row r="8" spans="1:5" x14ac:dyDescent="0.25">
      <c r="A8" s="8" t="s">
        <v>27</v>
      </c>
      <c r="B8" s="29"/>
      <c r="C8" s="33"/>
      <c r="D8" s="23">
        <f t="shared" ref="D8:D14" si="0">+C8*B8</f>
        <v>0</v>
      </c>
      <c r="E8" s="6"/>
    </row>
    <row r="9" spans="1:5" x14ac:dyDescent="0.25">
      <c r="A9" s="5" t="s">
        <v>16</v>
      </c>
      <c r="B9" s="29"/>
      <c r="C9" s="33"/>
      <c r="D9" s="23">
        <f t="shared" si="0"/>
        <v>0</v>
      </c>
      <c r="E9" s="6"/>
    </row>
    <row r="10" spans="1:5" x14ac:dyDescent="0.25">
      <c r="A10" s="5" t="s">
        <v>15</v>
      </c>
      <c r="B10" s="29"/>
      <c r="C10" s="33"/>
      <c r="D10" s="23">
        <f t="shared" si="0"/>
        <v>0</v>
      </c>
      <c r="E10" s="6"/>
    </row>
    <row r="11" spans="1:5" x14ac:dyDescent="0.25">
      <c r="A11" s="5" t="s">
        <v>17</v>
      </c>
      <c r="B11" s="29"/>
      <c r="C11" s="33"/>
      <c r="D11" s="23">
        <f t="shared" si="0"/>
        <v>0</v>
      </c>
      <c r="E11" s="6"/>
    </row>
    <row r="12" spans="1:5" x14ac:dyDescent="0.25">
      <c r="A12" s="5" t="s">
        <v>18</v>
      </c>
      <c r="B12" s="29"/>
      <c r="C12" s="33"/>
      <c r="D12" s="23">
        <f t="shared" si="0"/>
        <v>0</v>
      </c>
      <c r="E12" s="6"/>
    </row>
    <row r="13" spans="1:5" x14ac:dyDescent="0.25">
      <c r="A13" s="5" t="s">
        <v>23</v>
      </c>
      <c r="B13" s="29"/>
      <c r="C13" s="33"/>
      <c r="D13" s="23">
        <f t="shared" si="0"/>
        <v>0</v>
      </c>
      <c r="E13" s="6"/>
    </row>
    <row r="14" spans="1:5" x14ac:dyDescent="0.25">
      <c r="A14" s="5" t="s">
        <v>24</v>
      </c>
      <c r="B14" s="29"/>
      <c r="C14" s="33"/>
      <c r="D14" s="23">
        <f t="shared" si="0"/>
        <v>0</v>
      </c>
      <c r="E14" s="6"/>
    </row>
    <row r="15" spans="1:5" x14ac:dyDescent="0.25">
      <c r="A15" s="5"/>
      <c r="B15" s="29"/>
      <c r="C15" s="23"/>
      <c r="D15" s="23"/>
      <c r="E15" s="6"/>
    </row>
    <row r="16" spans="1:5" ht="15.75" x14ac:dyDescent="0.25">
      <c r="A16" s="7" t="s">
        <v>12</v>
      </c>
      <c r="B16" s="29"/>
      <c r="C16" s="23"/>
      <c r="D16" s="23"/>
      <c r="E16" s="6"/>
    </row>
    <row r="17" spans="1:5" x14ac:dyDescent="0.25">
      <c r="A17" s="5" t="s">
        <v>19</v>
      </c>
      <c r="B17" s="29">
        <f>+B3</f>
        <v>6</v>
      </c>
      <c r="C17" s="33"/>
      <c r="D17" s="23">
        <f>+C17*B17</f>
        <v>0</v>
      </c>
      <c r="E17" s="6"/>
    </row>
    <row r="18" spans="1:5" x14ac:dyDescent="0.25">
      <c r="A18" s="5" t="s">
        <v>20</v>
      </c>
      <c r="B18" s="29"/>
      <c r="C18" s="23"/>
      <c r="D18" s="23"/>
      <c r="E18" s="6"/>
    </row>
    <row r="19" spans="1:5" x14ac:dyDescent="0.25">
      <c r="A19" s="5"/>
      <c r="B19" s="29"/>
      <c r="C19" s="23"/>
      <c r="D19" s="23"/>
      <c r="E19" s="6"/>
    </row>
    <row r="20" spans="1:5" x14ac:dyDescent="0.25">
      <c r="A20" s="9" t="s">
        <v>11</v>
      </c>
      <c r="B20" s="29"/>
      <c r="C20" s="23"/>
      <c r="D20" s="23"/>
      <c r="E20" s="6"/>
    </row>
    <row r="21" spans="1:5" ht="30" x14ac:dyDescent="0.25">
      <c r="A21" s="8" t="s">
        <v>22</v>
      </c>
      <c r="B21" s="34"/>
      <c r="C21" s="32"/>
      <c r="D21" s="32"/>
      <c r="E21" s="6"/>
    </row>
    <row r="22" spans="1:5" x14ac:dyDescent="0.25">
      <c r="A22" s="5"/>
      <c r="B22" s="29"/>
      <c r="C22" s="23"/>
      <c r="D22" s="23"/>
      <c r="E22" s="6"/>
    </row>
    <row r="23" spans="1:5" x14ac:dyDescent="0.25">
      <c r="A23" s="21" t="s">
        <v>29</v>
      </c>
      <c r="B23" s="29"/>
      <c r="C23" s="23"/>
      <c r="D23" s="23"/>
      <c r="E23" s="6"/>
    </row>
    <row r="24" spans="1:5" x14ac:dyDescent="0.25">
      <c r="A24" s="5"/>
      <c r="B24" s="29"/>
      <c r="C24" s="23"/>
      <c r="D24" s="23"/>
      <c r="E24" s="6"/>
    </row>
    <row r="25" spans="1:5" x14ac:dyDescent="0.25">
      <c r="A25" s="5"/>
      <c r="B25" s="29"/>
      <c r="C25" s="23"/>
      <c r="D25" s="23"/>
      <c r="E25" s="6"/>
    </row>
    <row r="26" spans="1:5" ht="15.75" x14ac:dyDescent="0.25">
      <c r="A26" s="10" t="s">
        <v>5</v>
      </c>
      <c r="B26" s="29"/>
      <c r="C26" s="23"/>
      <c r="D26" s="23">
        <f>SUM(D7:D14)</f>
        <v>0</v>
      </c>
      <c r="E26" s="6"/>
    </row>
    <row r="27" spans="1:5" ht="15.75" x14ac:dyDescent="0.25">
      <c r="A27" s="10" t="s">
        <v>6</v>
      </c>
      <c r="B27" s="29"/>
      <c r="C27" s="23"/>
      <c r="D27" s="23">
        <f>+D17</f>
        <v>0</v>
      </c>
      <c r="E27" s="6"/>
    </row>
    <row r="28" spans="1:5" ht="15.75" x14ac:dyDescent="0.25">
      <c r="A28" s="10" t="s">
        <v>7</v>
      </c>
      <c r="B28" s="29"/>
      <c r="C28" s="23"/>
      <c r="D28" s="23">
        <f>+D26*0.05655</f>
        <v>0</v>
      </c>
      <c r="E28" s="6"/>
    </row>
    <row r="29" spans="1:5" ht="16.5" thickBot="1" x14ac:dyDescent="0.3">
      <c r="A29" s="22" t="s">
        <v>8</v>
      </c>
      <c r="B29" s="25"/>
      <c r="C29" s="24"/>
      <c r="D29" s="35">
        <f>SUM(D26:D28)</f>
        <v>0</v>
      </c>
      <c r="E29" s="11"/>
    </row>
    <row r="32" spans="1:5" ht="15.75" thickBot="1" x14ac:dyDescent="0.3"/>
    <row r="33" spans="1:5" ht="18.75" x14ac:dyDescent="0.3">
      <c r="D33" s="38" t="s">
        <v>13</v>
      </c>
      <c r="E33" s="39"/>
    </row>
    <row r="34" spans="1:5" x14ac:dyDescent="0.25">
      <c r="D34" s="12"/>
      <c r="E34" s="13"/>
    </row>
    <row r="35" spans="1:5" x14ac:dyDescent="0.25">
      <c r="A35" s="2"/>
      <c r="D35" s="14" t="s">
        <v>10</v>
      </c>
      <c r="E35" s="4"/>
    </row>
    <row r="36" spans="1:5" x14ac:dyDescent="0.25">
      <c r="D36" s="12"/>
      <c r="E36" s="13"/>
    </row>
    <row r="37" spans="1:5" x14ac:dyDescent="0.25">
      <c r="A37" s="2"/>
      <c r="D37" s="14" t="s">
        <v>9</v>
      </c>
      <c r="E37" s="4"/>
    </row>
    <row r="38" spans="1:5" ht="15.75" thickBot="1" x14ac:dyDescent="0.3">
      <c r="D38" s="15"/>
      <c r="E38" s="16"/>
    </row>
  </sheetData>
  <mergeCells count="2">
    <mergeCell ref="A1:E1"/>
    <mergeCell ref="D33:E3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F1D0F-86FC-DD49-95DB-A52099CBA4BA}">
  <dimension ref="A1:E38"/>
  <sheetViews>
    <sheetView zoomScale="130" zoomScaleNormal="13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A2" sqref="A2"/>
    </sheetView>
  </sheetViews>
  <sheetFormatPr defaultColWidth="8.7109375" defaultRowHeight="15" x14ac:dyDescent="0.25"/>
  <cols>
    <col min="1" max="1" width="49.7109375" customWidth="1"/>
    <col min="2" max="2" width="10" style="3" bestFit="1" customWidth="1"/>
    <col min="4" max="4" width="11" customWidth="1"/>
    <col min="5" max="5" width="67.42578125" customWidth="1"/>
  </cols>
  <sheetData>
    <row r="1" spans="1:5" ht="19.5" thickBot="1" x14ac:dyDescent="0.35">
      <c r="A1" s="37" t="s">
        <v>45</v>
      </c>
      <c r="B1" s="37"/>
      <c r="C1" s="37"/>
      <c r="D1" s="37"/>
      <c r="E1" s="37"/>
    </row>
    <row r="2" spans="1:5" s="1" customFormat="1" ht="31.5" x14ac:dyDescent="0.25">
      <c r="A2" s="17" t="s">
        <v>0</v>
      </c>
      <c r="B2" s="18" t="s">
        <v>4</v>
      </c>
      <c r="C2" s="19" t="s">
        <v>2</v>
      </c>
      <c r="D2" s="19" t="s">
        <v>1</v>
      </c>
      <c r="E2" s="20" t="s">
        <v>3</v>
      </c>
    </row>
    <row r="3" spans="1:5" s="1" customFormat="1" ht="15.75" x14ac:dyDescent="0.25">
      <c r="A3" s="27" t="s">
        <v>21</v>
      </c>
      <c r="B3" s="28">
        <v>7</v>
      </c>
      <c r="C3" s="31"/>
      <c r="D3" s="31"/>
      <c r="E3" s="26"/>
    </row>
    <row r="4" spans="1:5" x14ac:dyDescent="0.25">
      <c r="A4" s="30" t="s">
        <v>25</v>
      </c>
      <c r="B4" s="29">
        <f>330*B3</f>
        <v>2310</v>
      </c>
      <c r="C4" s="32"/>
      <c r="D4" s="32"/>
      <c r="E4" s="6"/>
    </row>
    <row r="5" spans="1:5" x14ac:dyDescent="0.25">
      <c r="A5" s="30" t="s">
        <v>26</v>
      </c>
      <c r="B5" s="29">
        <f>100*B3</f>
        <v>700</v>
      </c>
      <c r="C5" s="32"/>
      <c r="D5" s="32"/>
      <c r="E5" s="6"/>
    </row>
    <row r="6" spans="1:5" ht="60" x14ac:dyDescent="0.25">
      <c r="A6" s="8" t="s">
        <v>14</v>
      </c>
      <c r="B6" s="29"/>
      <c r="C6" s="23"/>
      <c r="D6" s="23"/>
      <c r="E6" s="6"/>
    </row>
    <row r="7" spans="1:5" x14ac:dyDescent="0.25">
      <c r="A7" s="8" t="s">
        <v>28</v>
      </c>
      <c r="B7" s="29"/>
      <c r="C7" s="33"/>
      <c r="D7" s="23">
        <f>+C7*B7</f>
        <v>0</v>
      </c>
      <c r="E7" s="6"/>
    </row>
    <row r="8" spans="1:5" x14ac:dyDescent="0.25">
      <c r="A8" s="8" t="s">
        <v>27</v>
      </c>
      <c r="B8" s="29"/>
      <c r="C8" s="33"/>
      <c r="D8" s="23">
        <f t="shared" ref="D8:D14" si="0">+C8*B8</f>
        <v>0</v>
      </c>
      <c r="E8" s="6"/>
    </row>
    <row r="9" spans="1:5" x14ac:dyDescent="0.25">
      <c r="A9" s="5" t="s">
        <v>16</v>
      </c>
      <c r="B9" s="29"/>
      <c r="C9" s="33"/>
      <c r="D9" s="23">
        <f t="shared" si="0"/>
        <v>0</v>
      </c>
      <c r="E9" s="6"/>
    </row>
    <row r="10" spans="1:5" x14ac:dyDescent="0.25">
      <c r="A10" s="5" t="s">
        <v>15</v>
      </c>
      <c r="B10" s="29"/>
      <c r="C10" s="33"/>
      <c r="D10" s="23">
        <f t="shared" si="0"/>
        <v>0</v>
      </c>
      <c r="E10" s="6"/>
    </row>
    <row r="11" spans="1:5" x14ac:dyDescent="0.25">
      <c r="A11" s="5" t="s">
        <v>17</v>
      </c>
      <c r="B11" s="29"/>
      <c r="C11" s="33"/>
      <c r="D11" s="23">
        <f t="shared" si="0"/>
        <v>0</v>
      </c>
      <c r="E11" s="6"/>
    </row>
    <row r="12" spans="1:5" x14ac:dyDescent="0.25">
      <c r="A12" s="5" t="s">
        <v>18</v>
      </c>
      <c r="B12" s="29"/>
      <c r="C12" s="33"/>
      <c r="D12" s="23">
        <f t="shared" si="0"/>
        <v>0</v>
      </c>
      <c r="E12" s="6"/>
    </row>
    <row r="13" spans="1:5" x14ac:dyDescent="0.25">
      <c r="A13" s="5" t="s">
        <v>23</v>
      </c>
      <c r="B13" s="29"/>
      <c r="C13" s="33"/>
      <c r="D13" s="23">
        <f t="shared" si="0"/>
        <v>0</v>
      </c>
      <c r="E13" s="6"/>
    </row>
    <row r="14" spans="1:5" x14ac:dyDescent="0.25">
      <c r="A14" s="5" t="s">
        <v>24</v>
      </c>
      <c r="B14" s="29"/>
      <c r="C14" s="33"/>
      <c r="D14" s="23">
        <f t="shared" si="0"/>
        <v>0</v>
      </c>
      <c r="E14" s="6"/>
    </row>
    <row r="15" spans="1:5" x14ac:dyDescent="0.25">
      <c r="A15" s="5"/>
      <c r="B15" s="29"/>
      <c r="C15" s="23"/>
      <c r="D15" s="23"/>
      <c r="E15" s="6"/>
    </row>
    <row r="16" spans="1:5" ht="15.75" x14ac:dyDescent="0.25">
      <c r="A16" s="7" t="s">
        <v>12</v>
      </c>
      <c r="B16" s="29"/>
      <c r="C16" s="23"/>
      <c r="D16" s="23"/>
      <c r="E16" s="6"/>
    </row>
    <row r="17" spans="1:5" x14ac:dyDescent="0.25">
      <c r="A17" s="5" t="s">
        <v>19</v>
      </c>
      <c r="B17" s="29">
        <f>+B3</f>
        <v>7</v>
      </c>
      <c r="C17" s="33"/>
      <c r="D17" s="23">
        <f>+C17*B17</f>
        <v>0</v>
      </c>
      <c r="E17" s="6"/>
    </row>
    <row r="18" spans="1:5" x14ac:dyDescent="0.25">
      <c r="A18" s="5" t="s">
        <v>20</v>
      </c>
      <c r="B18" s="29"/>
      <c r="C18" s="23"/>
      <c r="D18" s="23"/>
      <c r="E18" s="6"/>
    </row>
    <row r="19" spans="1:5" x14ac:dyDescent="0.25">
      <c r="A19" s="5"/>
      <c r="B19" s="29"/>
      <c r="C19" s="23"/>
      <c r="D19" s="23"/>
      <c r="E19" s="6"/>
    </row>
    <row r="20" spans="1:5" x14ac:dyDescent="0.25">
      <c r="A20" s="9" t="s">
        <v>11</v>
      </c>
      <c r="B20" s="29"/>
      <c r="C20" s="23"/>
      <c r="D20" s="23"/>
      <c r="E20" s="6"/>
    </row>
    <row r="21" spans="1:5" ht="30" x14ac:dyDescent="0.25">
      <c r="A21" s="8" t="s">
        <v>22</v>
      </c>
      <c r="B21" s="34"/>
      <c r="C21" s="32"/>
      <c r="D21" s="32"/>
      <c r="E21" s="6"/>
    </row>
    <row r="22" spans="1:5" x14ac:dyDescent="0.25">
      <c r="A22" s="5"/>
      <c r="B22" s="29"/>
      <c r="C22" s="23"/>
      <c r="D22" s="23"/>
      <c r="E22" s="6"/>
    </row>
    <row r="23" spans="1:5" x14ac:dyDescent="0.25">
      <c r="A23" s="21" t="s">
        <v>29</v>
      </c>
      <c r="B23" s="29"/>
      <c r="C23" s="23"/>
      <c r="D23" s="23"/>
      <c r="E23" s="6"/>
    </row>
    <row r="24" spans="1:5" x14ac:dyDescent="0.25">
      <c r="A24" s="5"/>
      <c r="B24" s="29"/>
      <c r="C24" s="23"/>
      <c r="D24" s="23"/>
      <c r="E24" s="6"/>
    </row>
    <row r="25" spans="1:5" x14ac:dyDescent="0.25">
      <c r="A25" s="5"/>
      <c r="B25" s="29"/>
      <c r="C25" s="23"/>
      <c r="D25" s="23"/>
      <c r="E25" s="6"/>
    </row>
    <row r="26" spans="1:5" ht="15.75" x14ac:dyDescent="0.25">
      <c r="A26" s="10" t="s">
        <v>5</v>
      </c>
      <c r="B26" s="29"/>
      <c r="C26" s="23"/>
      <c r="D26" s="23">
        <f>SUM(D7:D14)</f>
        <v>0</v>
      </c>
      <c r="E26" s="6"/>
    </row>
    <row r="27" spans="1:5" ht="15.75" x14ac:dyDescent="0.25">
      <c r="A27" s="10" t="s">
        <v>6</v>
      </c>
      <c r="B27" s="29"/>
      <c r="C27" s="23"/>
      <c r="D27" s="23">
        <f>+D17</f>
        <v>0</v>
      </c>
      <c r="E27" s="6"/>
    </row>
    <row r="28" spans="1:5" ht="15.75" x14ac:dyDescent="0.25">
      <c r="A28" s="10" t="s">
        <v>7</v>
      </c>
      <c r="B28" s="29"/>
      <c r="C28" s="23"/>
      <c r="D28" s="23">
        <f>+D26*0.05655</f>
        <v>0</v>
      </c>
      <c r="E28" s="6"/>
    </row>
    <row r="29" spans="1:5" ht="16.5" thickBot="1" x14ac:dyDescent="0.3">
      <c r="A29" s="22" t="s">
        <v>8</v>
      </c>
      <c r="B29" s="25"/>
      <c r="C29" s="24"/>
      <c r="D29" s="35">
        <f>SUM(D26:D28)</f>
        <v>0</v>
      </c>
      <c r="E29" s="11"/>
    </row>
    <row r="32" spans="1:5" ht="15.75" thickBot="1" x14ac:dyDescent="0.3"/>
    <row r="33" spans="1:5" ht="18.75" x14ac:dyDescent="0.3">
      <c r="D33" s="38" t="s">
        <v>13</v>
      </c>
      <c r="E33" s="39"/>
    </row>
    <row r="34" spans="1:5" x14ac:dyDescent="0.25">
      <c r="D34" s="12"/>
      <c r="E34" s="13"/>
    </row>
    <row r="35" spans="1:5" x14ac:dyDescent="0.25">
      <c r="A35" s="2"/>
      <c r="D35" s="14" t="s">
        <v>10</v>
      </c>
      <c r="E35" s="4"/>
    </row>
    <row r="36" spans="1:5" x14ac:dyDescent="0.25">
      <c r="D36" s="12"/>
      <c r="E36" s="13"/>
    </row>
    <row r="37" spans="1:5" x14ac:dyDescent="0.25">
      <c r="A37" s="2"/>
      <c r="D37" s="14" t="s">
        <v>9</v>
      </c>
      <c r="E37" s="4"/>
    </row>
    <row r="38" spans="1:5" ht="15.75" thickBot="1" x14ac:dyDescent="0.3">
      <c r="D38" s="15"/>
      <c r="E38" s="16"/>
    </row>
  </sheetData>
  <mergeCells count="2">
    <mergeCell ref="A1:E1"/>
    <mergeCell ref="D33:E3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B5751-BDDD-7C4C-B57E-3CC15F6B7754}">
  <dimension ref="A1:E38"/>
  <sheetViews>
    <sheetView zoomScale="130" zoomScaleNormal="13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defaultColWidth="8.7109375" defaultRowHeight="15" x14ac:dyDescent="0.25"/>
  <cols>
    <col min="1" max="1" width="49.7109375" customWidth="1"/>
    <col min="2" max="2" width="10" style="3" bestFit="1" customWidth="1"/>
    <col min="4" max="4" width="11" customWidth="1"/>
    <col min="5" max="5" width="67.42578125" customWidth="1"/>
  </cols>
  <sheetData>
    <row r="1" spans="1:5" ht="19.5" thickBot="1" x14ac:dyDescent="0.35">
      <c r="A1" s="37" t="s">
        <v>44</v>
      </c>
      <c r="B1" s="37"/>
      <c r="C1" s="37"/>
      <c r="D1" s="37"/>
      <c r="E1" s="37"/>
    </row>
    <row r="2" spans="1:5" s="1" customFormat="1" ht="31.5" x14ac:dyDescent="0.25">
      <c r="A2" s="17" t="s">
        <v>0</v>
      </c>
      <c r="B2" s="18" t="s">
        <v>4</v>
      </c>
      <c r="C2" s="19" t="s">
        <v>2</v>
      </c>
      <c r="D2" s="19" t="s">
        <v>1</v>
      </c>
      <c r="E2" s="20" t="s">
        <v>3</v>
      </c>
    </row>
    <row r="3" spans="1:5" s="1" customFormat="1" ht="15.75" x14ac:dyDescent="0.25">
      <c r="A3" s="27" t="s">
        <v>21</v>
      </c>
      <c r="B3" s="28">
        <v>6</v>
      </c>
      <c r="C3" s="31"/>
      <c r="D3" s="31"/>
      <c r="E3" s="26"/>
    </row>
    <row r="4" spans="1:5" x14ac:dyDescent="0.25">
      <c r="A4" s="30" t="s">
        <v>25</v>
      </c>
      <c r="B4" s="29">
        <f>330*B3</f>
        <v>1980</v>
      </c>
      <c r="C4" s="32"/>
      <c r="D4" s="32"/>
      <c r="E4" s="6"/>
    </row>
    <row r="5" spans="1:5" x14ac:dyDescent="0.25">
      <c r="A5" s="30" t="s">
        <v>26</v>
      </c>
      <c r="B5" s="29">
        <f>100*B3</f>
        <v>600</v>
      </c>
      <c r="C5" s="32"/>
      <c r="D5" s="32"/>
      <c r="E5" s="6"/>
    </row>
    <row r="6" spans="1:5" ht="60" x14ac:dyDescent="0.25">
      <c r="A6" s="8" t="s">
        <v>14</v>
      </c>
      <c r="B6" s="29"/>
      <c r="C6" s="23"/>
      <c r="D6" s="23"/>
      <c r="E6" s="6"/>
    </row>
    <row r="7" spans="1:5" x14ac:dyDescent="0.25">
      <c r="A7" s="8" t="s">
        <v>28</v>
      </c>
      <c r="B7" s="29"/>
      <c r="C7" s="33"/>
      <c r="D7" s="23">
        <f>+C7*B7</f>
        <v>0</v>
      </c>
      <c r="E7" s="6"/>
    </row>
    <row r="8" spans="1:5" x14ac:dyDescent="0.25">
      <c r="A8" s="8" t="s">
        <v>27</v>
      </c>
      <c r="B8" s="29"/>
      <c r="C8" s="33"/>
      <c r="D8" s="23">
        <f t="shared" ref="D8:D14" si="0">+C8*B8</f>
        <v>0</v>
      </c>
      <c r="E8" s="6"/>
    </row>
    <row r="9" spans="1:5" x14ac:dyDescent="0.25">
      <c r="A9" s="5" t="s">
        <v>16</v>
      </c>
      <c r="B9" s="29"/>
      <c r="C9" s="33"/>
      <c r="D9" s="23">
        <f t="shared" si="0"/>
        <v>0</v>
      </c>
      <c r="E9" s="6"/>
    </row>
    <row r="10" spans="1:5" x14ac:dyDescent="0.25">
      <c r="A10" s="5" t="s">
        <v>15</v>
      </c>
      <c r="B10" s="29"/>
      <c r="C10" s="33"/>
      <c r="D10" s="23">
        <f t="shared" si="0"/>
        <v>0</v>
      </c>
      <c r="E10" s="6"/>
    </row>
    <row r="11" spans="1:5" x14ac:dyDescent="0.25">
      <c r="A11" s="5" t="s">
        <v>17</v>
      </c>
      <c r="B11" s="29"/>
      <c r="C11" s="33"/>
      <c r="D11" s="23">
        <f t="shared" si="0"/>
        <v>0</v>
      </c>
      <c r="E11" s="6"/>
    </row>
    <row r="12" spans="1:5" x14ac:dyDescent="0.25">
      <c r="A12" s="5" t="s">
        <v>18</v>
      </c>
      <c r="B12" s="29"/>
      <c r="C12" s="33"/>
      <c r="D12" s="23">
        <f t="shared" si="0"/>
        <v>0</v>
      </c>
      <c r="E12" s="6"/>
    </row>
    <row r="13" spans="1:5" x14ac:dyDescent="0.25">
      <c r="A13" s="5" t="s">
        <v>23</v>
      </c>
      <c r="B13" s="29"/>
      <c r="C13" s="33"/>
      <c r="D13" s="23">
        <f t="shared" si="0"/>
        <v>0</v>
      </c>
      <c r="E13" s="6"/>
    </row>
    <row r="14" spans="1:5" x14ac:dyDescent="0.25">
      <c r="A14" s="5" t="s">
        <v>24</v>
      </c>
      <c r="B14" s="29"/>
      <c r="C14" s="33"/>
      <c r="D14" s="23">
        <f t="shared" si="0"/>
        <v>0</v>
      </c>
      <c r="E14" s="6"/>
    </row>
    <row r="15" spans="1:5" x14ac:dyDescent="0.25">
      <c r="A15" s="5"/>
      <c r="B15" s="29"/>
      <c r="C15" s="23"/>
      <c r="D15" s="23"/>
      <c r="E15" s="6"/>
    </row>
    <row r="16" spans="1:5" ht="15.75" x14ac:dyDescent="0.25">
      <c r="A16" s="7" t="s">
        <v>12</v>
      </c>
      <c r="B16" s="29"/>
      <c r="C16" s="23"/>
      <c r="D16" s="23"/>
      <c r="E16" s="6"/>
    </row>
    <row r="17" spans="1:5" x14ac:dyDescent="0.25">
      <c r="A17" s="5" t="s">
        <v>19</v>
      </c>
      <c r="B17" s="29">
        <f>+B3</f>
        <v>6</v>
      </c>
      <c r="C17" s="33"/>
      <c r="D17" s="23">
        <f>+C17*B17</f>
        <v>0</v>
      </c>
      <c r="E17" s="6"/>
    </row>
    <row r="18" spans="1:5" x14ac:dyDescent="0.25">
      <c r="A18" s="5" t="s">
        <v>20</v>
      </c>
      <c r="B18" s="29"/>
      <c r="C18" s="23"/>
      <c r="D18" s="23"/>
      <c r="E18" s="6"/>
    </row>
    <row r="19" spans="1:5" x14ac:dyDescent="0.25">
      <c r="A19" s="5"/>
      <c r="B19" s="29"/>
      <c r="C19" s="23"/>
      <c r="D19" s="23"/>
      <c r="E19" s="6"/>
    </row>
    <row r="20" spans="1:5" x14ac:dyDescent="0.25">
      <c r="A20" s="9" t="s">
        <v>11</v>
      </c>
      <c r="B20" s="29"/>
      <c r="C20" s="23"/>
      <c r="D20" s="23"/>
      <c r="E20" s="6"/>
    </row>
    <row r="21" spans="1:5" ht="30" x14ac:dyDescent="0.25">
      <c r="A21" s="8" t="s">
        <v>22</v>
      </c>
      <c r="B21" s="34"/>
      <c r="C21" s="32"/>
      <c r="D21" s="32"/>
      <c r="E21" s="6"/>
    </row>
    <row r="22" spans="1:5" x14ac:dyDescent="0.25">
      <c r="A22" s="5"/>
      <c r="B22" s="29"/>
      <c r="C22" s="23"/>
      <c r="D22" s="23"/>
      <c r="E22" s="6"/>
    </row>
    <row r="23" spans="1:5" x14ac:dyDescent="0.25">
      <c r="A23" s="21" t="s">
        <v>29</v>
      </c>
      <c r="B23" s="29"/>
      <c r="C23" s="23"/>
      <c r="D23" s="23"/>
      <c r="E23" s="6"/>
    </row>
    <row r="24" spans="1:5" x14ac:dyDescent="0.25">
      <c r="A24" s="5"/>
      <c r="B24" s="29"/>
      <c r="C24" s="23"/>
      <c r="D24" s="23"/>
      <c r="E24" s="6"/>
    </row>
    <row r="25" spans="1:5" x14ac:dyDescent="0.25">
      <c r="A25" s="5"/>
      <c r="B25" s="29"/>
      <c r="C25" s="23"/>
      <c r="D25" s="23"/>
      <c r="E25" s="6"/>
    </row>
    <row r="26" spans="1:5" ht="15.75" x14ac:dyDescent="0.25">
      <c r="A26" s="10" t="s">
        <v>5</v>
      </c>
      <c r="B26" s="29"/>
      <c r="C26" s="23"/>
      <c r="D26" s="23">
        <f>SUM(D7:D14)</f>
        <v>0</v>
      </c>
      <c r="E26" s="6"/>
    </row>
    <row r="27" spans="1:5" ht="15.75" x14ac:dyDescent="0.25">
      <c r="A27" s="10" t="s">
        <v>6</v>
      </c>
      <c r="B27" s="29"/>
      <c r="C27" s="23"/>
      <c r="D27" s="23">
        <f>+D17</f>
        <v>0</v>
      </c>
      <c r="E27" s="6"/>
    </row>
    <row r="28" spans="1:5" ht="15.75" x14ac:dyDescent="0.25">
      <c r="A28" s="10" t="s">
        <v>7</v>
      </c>
      <c r="B28" s="29"/>
      <c r="C28" s="23"/>
      <c r="D28" s="23">
        <f>+D26*0.05655</f>
        <v>0</v>
      </c>
      <c r="E28" s="6"/>
    </row>
    <row r="29" spans="1:5" ht="16.5" thickBot="1" x14ac:dyDescent="0.3">
      <c r="A29" s="22" t="s">
        <v>8</v>
      </c>
      <c r="B29" s="25"/>
      <c r="C29" s="24"/>
      <c r="D29" s="35">
        <f>SUM(D26:D28)</f>
        <v>0</v>
      </c>
      <c r="E29" s="11"/>
    </row>
    <row r="32" spans="1:5" ht="15.75" thickBot="1" x14ac:dyDescent="0.3"/>
    <row r="33" spans="1:5" ht="18.75" x14ac:dyDescent="0.3">
      <c r="D33" s="38" t="s">
        <v>13</v>
      </c>
      <c r="E33" s="39"/>
    </row>
    <row r="34" spans="1:5" x14ac:dyDescent="0.25">
      <c r="D34" s="12"/>
      <c r="E34" s="13"/>
    </row>
    <row r="35" spans="1:5" x14ac:dyDescent="0.25">
      <c r="A35" s="2"/>
      <c r="D35" s="14" t="s">
        <v>10</v>
      </c>
      <c r="E35" s="4"/>
    </row>
    <row r="36" spans="1:5" x14ac:dyDescent="0.25">
      <c r="D36" s="12"/>
      <c r="E36" s="13"/>
    </row>
    <row r="37" spans="1:5" x14ac:dyDescent="0.25">
      <c r="A37" s="2"/>
      <c r="D37" s="14" t="s">
        <v>9</v>
      </c>
      <c r="E37" s="4"/>
    </row>
    <row r="38" spans="1:5" ht="15.75" thickBot="1" x14ac:dyDescent="0.3">
      <c r="D38" s="15"/>
      <c r="E38" s="16"/>
    </row>
  </sheetData>
  <mergeCells count="2">
    <mergeCell ref="A1:E1"/>
    <mergeCell ref="D33:E3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ECCCA-8F97-46C3-A571-C576BDCF6FA6}">
  <dimension ref="A1:E38"/>
  <sheetViews>
    <sheetView workbookViewId="0">
      <selection activeCell="K7" sqref="K7"/>
    </sheetView>
  </sheetViews>
  <sheetFormatPr defaultColWidth="8.7109375" defaultRowHeight="15" x14ac:dyDescent="0.25"/>
  <cols>
    <col min="1" max="1" width="49.7109375" customWidth="1"/>
    <col min="2" max="2" width="10" style="3" bestFit="1" customWidth="1"/>
    <col min="4" max="4" width="11" customWidth="1"/>
    <col min="5" max="5" width="67.42578125" customWidth="1"/>
  </cols>
  <sheetData>
    <row r="1" spans="1:5" ht="19.5" thickBot="1" x14ac:dyDescent="0.35">
      <c r="A1" s="37" t="s">
        <v>43</v>
      </c>
      <c r="B1" s="37"/>
      <c r="C1" s="37"/>
      <c r="D1" s="37"/>
      <c r="E1" s="37"/>
    </row>
    <row r="2" spans="1:5" s="1" customFormat="1" ht="31.5" x14ac:dyDescent="0.25">
      <c r="A2" s="17" t="s">
        <v>0</v>
      </c>
      <c r="B2" s="18" t="s">
        <v>4</v>
      </c>
      <c r="C2" s="19" t="s">
        <v>2</v>
      </c>
      <c r="D2" s="19" t="s">
        <v>1</v>
      </c>
      <c r="E2" s="20" t="s">
        <v>3</v>
      </c>
    </row>
    <row r="3" spans="1:5" s="1" customFormat="1" ht="15.75" x14ac:dyDescent="0.25">
      <c r="A3" s="27" t="s">
        <v>21</v>
      </c>
      <c r="B3" s="28">
        <v>5</v>
      </c>
      <c r="C3" s="31"/>
      <c r="D3" s="31"/>
      <c r="E3" s="26"/>
    </row>
    <row r="4" spans="1:5" x14ac:dyDescent="0.25">
      <c r="A4" s="30" t="s">
        <v>25</v>
      </c>
      <c r="B4" s="29">
        <f>330*B3</f>
        <v>1650</v>
      </c>
      <c r="C4" s="32"/>
      <c r="D4" s="32"/>
      <c r="E4" s="6"/>
    </row>
    <row r="5" spans="1:5" x14ac:dyDescent="0.25">
      <c r="A5" s="30" t="s">
        <v>26</v>
      </c>
      <c r="B5" s="29">
        <f>100*B3</f>
        <v>500</v>
      </c>
      <c r="C5" s="32"/>
      <c r="D5" s="32"/>
      <c r="E5" s="6"/>
    </row>
    <row r="6" spans="1:5" ht="60" x14ac:dyDescent="0.25">
      <c r="A6" s="8" t="s">
        <v>14</v>
      </c>
      <c r="B6" s="29"/>
      <c r="C6" s="23"/>
      <c r="D6" s="23"/>
      <c r="E6" s="6"/>
    </row>
    <row r="7" spans="1:5" x14ac:dyDescent="0.25">
      <c r="A7" s="8" t="s">
        <v>28</v>
      </c>
      <c r="B7" s="29"/>
      <c r="C7" s="33"/>
      <c r="D7" s="23">
        <f>+C7*B7</f>
        <v>0</v>
      </c>
      <c r="E7" s="6"/>
    </row>
    <row r="8" spans="1:5" x14ac:dyDescent="0.25">
      <c r="A8" s="8" t="s">
        <v>27</v>
      </c>
      <c r="B8" s="29"/>
      <c r="C8" s="33"/>
      <c r="D8" s="23">
        <f t="shared" ref="D8:D14" si="0">+C8*B8</f>
        <v>0</v>
      </c>
      <c r="E8" s="6"/>
    </row>
    <row r="9" spans="1:5" x14ac:dyDescent="0.25">
      <c r="A9" s="5" t="s">
        <v>16</v>
      </c>
      <c r="B9" s="29"/>
      <c r="C9" s="33"/>
      <c r="D9" s="23">
        <f t="shared" si="0"/>
        <v>0</v>
      </c>
      <c r="E9" s="6"/>
    </row>
    <row r="10" spans="1:5" x14ac:dyDescent="0.25">
      <c r="A10" s="5" t="s">
        <v>15</v>
      </c>
      <c r="B10" s="29"/>
      <c r="C10" s="33"/>
      <c r="D10" s="23">
        <f t="shared" si="0"/>
        <v>0</v>
      </c>
      <c r="E10" s="6"/>
    </row>
    <row r="11" spans="1:5" x14ac:dyDescent="0.25">
      <c r="A11" s="5" t="s">
        <v>17</v>
      </c>
      <c r="B11" s="29"/>
      <c r="C11" s="33"/>
      <c r="D11" s="23">
        <f t="shared" si="0"/>
        <v>0</v>
      </c>
      <c r="E11" s="6"/>
    </row>
    <row r="12" spans="1:5" x14ac:dyDescent="0.25">
      <c r="A12" s="5" t="s">
        <v>18</v>
      </c>
      <c r="B12" s="29"/>
      <c r="C12" s="33"/>
      <c r="D12" s="23">
        <f t="shared" si="0"/>
        <v>0</v>
      </c>
      <c r="E12" s="6"/>
    </row>
    <row r="13" spans="1:5" x14ac:dyDescent="0.25">
      <c r="A13" s="5" t="s">
        <v>23</v>
      </c>
      <c r="B13" s="29"/>
      <c r="C13" s="33"/>
      <c r="D13" s="23">
        <f t="shared" si="0"/>
        <v>0</v>
      </c>
      <c r="E13" s="6"/>
    </row>
    <row r="14" spans="1:5" x14ac:dyDescent="0.25">
      <c r="A14" s="5" t="s">
        <v>24</v>
      </c>
      <c r="B14" s="29"/>
      <c r="C14" s="33"/>
      <c r="D14" s="23">
        <f t="shared" si="0"/>
        <v>0</v>
      </c>
      <c r="E14" s="6"/>
    </row>
    <row r="15" spans="1:5" x14ac:dyDescent="0.25">
      <c r="A15" s="5"/>
      <c r="B15" s="29"/>
      <c r="C15" s="23"/>
      <c r="D15" s="23"/>
      <c r="E15" s="6"/>
    </row>
    <row r="16" spans="1:5" ht="15.75" x14ac:dyDescent="0.25">
      <c r="A16" s="7" t="s">
        <v>12</v>
      </c>
      <c r="B16" s="29"/>
      <c r="C16" s="23"/>
      <c r="D16" s="23"/>
      <c r="E16" s="6"/>
    </row>
    <row r="17" spans="1:5" x14ac:dyDescent="0.25">
      <c r="A17" s="5" t="s">
        <v>19</v>
      </c>
      <c r="B17" s="29">
        <f>+B3</f>
        <v>5</v>
      </c>
      <c r="C17" s="33"/>
      <c r="D17" s="23">
        <f>+C17*B17</f>
        <v>0</v>
      </c>
      <c r="E17" s="6"/>
    </row>
    <row r="18" spans="1:5" x14ac:dyDescent="0.25">
      <c r="A18" s="5" t="s">
        <v>20</v>
      </c>
      <c r="B18" s="29"/>
      <c r="C18" s="23"/>
      <c r="D18" s="23"/>
      <c r="E18" s="6"/>
    </row>
    <row r="19" spans="1:5" x14ac:dyDescent="0.25">
      <c r="A19" s="5"/>
      <c r="B19" s="29"/>
      <c r="C19" s="23"/>
      <c r="D19" s="23"/>
      <c r="E19" s="6"/>
    </row>
    <row r="20" spans="1:5" x14ac:dyDescent="0.25">
      <c r="A20" s="9" t="s">
        <v>11</v>
      </c>
      <c r="B20" s="29"/>
      <c r="C20" s="23"/>
      <c r="D20" s="23"/>
      <c r="E20" s="6"/>
    </row>
    <row r="21" spans="1:5" ht="30" x14ac:dyDescent="0.25">
      <c r="A21" s="8" t="s">
        <v>22</v>
      </c>
      <c r="B21" s="34"/>
      <c r="C21" s="32"/>
      <c r="D21" s="32"/>
      <c r="E21" s="6"/>
    </row>
    <row r="22" spans="1:5" x14ac:dyDescent="0.25">
      <c r="A22" s="5"/>
      <c r="B22" s="29"/>
      <c r="C22" s="23"/>
      <c r="D22" s="23"/>
      <c r="E22" s="6"/>
    </row>
    <row r="23" spans="1:5" x14ac:dyDescent="0.25">
      <c r="A23" s="21" t="s">
        <v>29</v>
      </c>
      <c r="B23" s="29"/>
      <c r="C23" s="23"/>
      <c r="D23" s="23"/>
      <c r="E23" s="6"/>
    </row>
    <row r="24" spans="1:5" x14ac:dyDescent="0.25">
      <c r="A24" s="5"/>
      <c r="B24" s="29"/>
      <c r="C24" s="23"/>
      <c r="D24" s="23"/>
      <c r="E24" s="6"/>
    </row>
    <row r="25" spans="1:5" x14ac:dyDescent="0.25">
      <c r="A25" s="5"/>
      <c r="B25" s="29"/>
      <c r="C25" s="23"/>
      <c r="D25" s="23"/>
      <c r="E25" s="6"/>
    </row>
    <row r="26" spans="1:5" ht="15.75" x14ac:dyDescent="0.25">
      <c r="A26" s="10" t="s">
        <v>5</v>
      </c>
      <c r="B26" s="29"/>
      <c r="C26" s="23"/>
      <c r="D26" s="23">
        <f>SUM(D7:D14)</f>
        <v>0</v>
      </c>
      <c r="E26" s="6"/>
    </row>
    <row r="27" spans="1:5" ht="15.75" x14ac:dyDescent="0.25">
      <c r="A27" s="10" t="s">
        <v>6</v>
      </c>
      <c r="B27" s="29"/>
      <c r="C27" s="23"/>
      <c r="D27" s="23">
        <f>+D17</f>
        <v>0</v>
      </c>
      <c r="E27" s="6"/>
    </row>
    <row r="28" spans="1:5" ht="15.75" x14ac:dyDescent="0.25">
      <c r="A28" s="10" t="s">
        <v>7</v>
      </c>
      <c r="B28" s="29"/>
      <c r="C28" s="23"/>
      <c r="D28" s="23">
        <f>+D26*0.05655</f>
        <v>0</v>
      </c>
      <c r="E28" s="6"/>
    </row>
    <row r="29" spans="1:5" ht="16.5" thickBot="1" x14ac:dyDescent="0.3">
      <c r="A29" s="22" t="s">
        <v>8</v>
      </c>
      <c r="B29" s="25"/>
      <c r="C29" s="24"/>
      <c r="D29" s="35">
        <f>SUM(D26:D28)</f>
        <v>0</v>
      </c>
      <c r="E29" s="11"/>
    </row>
    <row r="32" spans="1:5" ht="15.75" thickBot="1" x14ac:dyDescent="0.3"/>
    <row r="33" spans="1:5" ht="18.75" x14ac:dyDescent="0.3">
      <c r="D33" s="38" t="s">
        <v>13</v>
      </c>
      <c r="E33" s="39"/>
    </row>
    <row r="34" spans="1:5" x14ac:dyDescent="0.25">
      <c r="D34" s="12"/>
      <c r="E34" s="13"/>
    </row>
    <row r="35" spans="1:5" x14ac:dyDescent="0.25">
      <c r="A35" s="2"/>
      <c r="D35" s="14" t="s">
        <v>10</v>
      </c>
      <c r="E35" s="4"/>
    </row>
    <row r="36" spans="1:5" x14ac:dyDescent="0.25">
      <c r="D36" s="12"/>
      <c r="E36" s="13"/>
    </row>
    <row r="37" spans="1:5" x14ac:dyDescent="0.25">
      <c r="A37" s="2"/>
      <c r="D37" s="14" t="s">
        <v>9</v>
      </c>
      <c r="E37" s="4"/>
    </row>
    <row r="38" spans="1:5" ht="15.75" thickBot="1" x14ac:dyDescent="0.3">
      <c r="D38" s="15"/>
      <c r="E38" s="16"/>
    </row>
  </sheetData>
  <mergeCells count="2">
    <mergeCell ref="A1:E1"/>
    <mergeCell ref="D33:E3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6D910-6A75-4914-A575-114B6F7EA271}">
  <dimension ref="A1:E38"/>
  <sheetViews>
    <sheetView workbookViewId="0">
      <selection activeCell="H11" sqref="H11"/>
    </sheetView>
  </sheetViews>
  <sheetFormatPr defaultColWidth="8.7109375" defaultRowHeight="15" x14ac:dyDescent="0.25"/>
  <cols>
    <col min="1" max="1" width="49.7109375" customWidth="1"/>
    <col min="2" max="2" width="10" style="3" bestFit="1" customWidth="1"/>
    <col min="4" max="4" width="11" customWidth="1"/>
    <col min="5" max="5" width="67.42578125" customWidth="1"/>
  </cols>
  <sheetData>
    <row r="1" spans="1:5" ht="19.5" thickBot="1" x14ac:dyDescent="0.35">
      <c r="A1" s="37" t="s">
        <v>56</v>
      </c>
      <c r="B1" s="37"/>
      <c r="C1" s="37"/>
      <c r="D1" s="37"/>
      <c r="E1" s="37"/>
    </row>
    <row r="2" spans="1:5" s="1" customFormat="1" ht="31.5" x14ac:dyDescent="0.25">
      <c r="A2" s="17" t="s">
        <v>0</v>
      </c>
      <c r="B2" s="18" t="s">
        <v>4</v>
      </c>
      <c r="C2" s="19" t="s">
        <v>2</v>
      </c>
      <c r="D2" s="19" t="s">
        <v>1</v>
      </c>
      <c r="E2" s="20" t="s">
        <v>3</v>
      </c>
    </row>
    <row r="3" spans="1:5" s="1" customFormat="1" ht="15.75" x14ac:dyDescent="0.25">
      <c r="A3" s="27" t="s">
        <v>21</v>
      </c>
      <c r="B3" s="28">
        <v>8</v>
      </c>
      <c r="C3" s="31"/>
      <c r="D3" s="31"/>
      <c r="E3" s="26"/>
    </row>
    <row r="4" spans="1:5" x14ac:dyDescent="0.25">
      <c r="A4" s="30" t="s">
        <v>25</v>
      </c>
      <c r="B4" s="29">
        <f>330*B3</f>
        <v>2640</v>
      </c>
      <c r="C4" s="32"/>
      <c r="D4" s="32"/>
      <c r="E4" s="6"/>
    </row>
    <row r="5" spans="1:5" x14ac:dyDescent="0.25">
      <c r="A5" s="30" t="s">
        <v>26</v>
      </c>
      <c r="B5" s="29">
        <f>100*B3</f>
        <v>800</v>
      </c>
      <c r="C5" s="32"/>
      <c r="D5" s="32"/>
      <c r="E5" s="6"/>
    </row>
    <row r="6" spans="1:5" ht="60" x14ac:dyDescent="0.25">
      <c r="A6" s="8" t="s">
        <v>14</v>
      </c>
      <c r="B6" s="29"/>
      <c r="C6" s="23"/>
      <c r="D6" s="23"/>
      <c r="E6" s="6"/>
    </row>
    <row r="7" spans="1:5" x14ac:dyDescent="0.25">
      <c r="A7" s="8" t="s">
        <v>28</v>
      </c>
      <c r="B7" s="29"/>
      <c r="C7" s="33"/>
      <c r="D7" s="23">
        <f>+C7*B7</f>
        <v>0</v>
      </c>
      <c r="E7" s="6"/>
    </row>
    <row r="8" spans="1:5" x14ac:dyDescent="0.25">
      <c r="A8" s="8" t="s">
        <v>27</v>
      </c>
      <c r="B8" s="29"/>
      <c r="C8" s="33"/>
      <c r="D8" s="23">
        <f t="shared" ref="D8:D14" si="0">+C8*B8</f>
        <v>0</v>
      </c>
      <c r="E8" s="6"/>
    </row>
    <row r="9" spans="1:5" x14ac:dyDescent="0.25">
      <c r="A9" s="5" t="s">
        <v>16</v>
      </c>
      <c r="B9" s="29"/>
      <c r="C9" s="33"/>
      <c r="D9" s="23">
        <f t="shared" si="0"/>
        <v>0</v>
      </c>
      <c r="E9" s="6"/>
    </row>
    <row r="10" spans="1:5" x14ac:dyDescent="0.25">
      <c r="A10" s="5" t="s">
        <v>15</v>
      </c>
      <c r="B10" s="29"/>
      <c r="C10" s="33"/>
      <c r="D10" s="23">
        <f t="shared" si="0"/>
        <v>0</v>
      </c>
      <c r="E10" s="6"/>
    </row>
    <row r="11" spans="1:5" x14ac:dyDescent="0.25">
      <c r="A11" s="5" t="s">
        <v>17</v>
      </c>
      <c r="B11" s="29"/>
      <c r="C11" s="33"/>
      <c r="D11" s="23">
        <f t="shared" si="0"/>
        <v>0</v>
      </c>
      <c r="E11" s="6"/>
    </row>
    <row r="12" spans="1:5" x14ac:dyDescent="0.25">
      <c r="A12" s="5" t="s">
        <v>18</v>
      </c>
      <c r="B12" s="29"/>
      <c r="C12" s="33"/>
      <c r="D12" s="23">
        <f t="shared" si="0"/>
        <v>0</v>
      </c>
      <c r="E12" s="6"/>
    </row>
    <row r="13" spans="1:5" x14ac:dyDescent="0.25">
      <c r="A13" s="5" t="s">
        <v>23</v>
      </c>
      <c r="B13" s="29"/>
      <c r="C13" s="33"/>
      <c r="D13" s="23">
        <f t="shared" si="0"/>
        <v>0</v>
      </c>
      <c r="E13" s="6"/>
    </row>
    <row r="14" spans="1:5" x14ac:dyDescent="0.25">
      <c r="A14" s="5" t="s">
        <v>24</v>
      </c>
      <c r="B14" s="29"/>
      <c r="C14" s="33"/>
      <c r="D14" s="23">
        <f t="shared" si="0"/>
        <v>0</v>
      </c>
      <c r="E14" s="6"/>
    </row>
    <row r="15" spans="1:5" x14ac:dyDescent="0.25">
      <c r="A15" s="5"/>
      <c r="B15" s="29"/>
      <c r="C15" s="23"/>
      <c r="D15" s="23"/>
      <c r="E15" s="6"/>
    </row>
    <row r="16" spans="1:5" ht="15.75" x14ac:dyDescent="0.25">
      <c r="A16" s="7" t="s">
        <v>12</v>
      </c>
      <c r="B16" s="29"/>
      <c r="C16" s="23"/>
      <c r="D16" s="23"/>
      <c r="E16" s="6"/>
    </row>
    <row r="17" spans="1:5" x14ac:dyDescent="0.25">
      <c r="A17" s="5" t="s">
        <v>19</v>
      </c>
      <c r="B17" s="29">
        <f>+B3</f>
        <v>8</v>
      </c>
      <c r="C17" s="33"/>
      <c r="D17" s="23">
        <f>+C17*B17</f>
        <v>0</v>
      </c>
      <c r="E17" s="6"/>
    </row>
    <row r="18" spans="1:5" x14ac:dyDescent="0.25">
      <c r="A18" s="5" t="s">
        <v>20</v>
      </c>
      <c r="B18" s="29"/>
      <c r="C18" s="23"/>
      <c r="D18" s="23"/>
      <c r="E18" s="6"/>
    </row>
    <row r="19" spans="1:5" x14ac:dyDescent="0.25">
      <c r="A19" s="5"/>
      <c r="B19" s="29"/>
      <c r="C19" s="23"/>
      <c r="D19" s="23"/>
      <c r="E19" s="6"/>
    </row>
    <row r="20" spans="1:5" x14ac:dyDescent="0.25">
      <c r="A20" s="9" t="s">
        <v>11</v>
      </c>
      <c r="B20" s="29"/>
      <c r="C20" s="23"/>
      <c r="D20" s="23"/>
      <c r="E20" s="6"/>
    </row>
    <row r="21" spans="1:5" ht="30" x14ac:dyDescent="0.25">
      <c r="A21" s="8" t="s">
        <v>22</v>
      </c>
      <c r="B21" s="34"/>
      <c r="C21" s="32"/>
      <c r="D21" s="32"/>
      <c r="E21" s="6"/>
    </row>
    <row r="22" spans="1:5" x14ac:dyDescent="0.25">
      <c r="A22" s="5"/>
      <c r="B22" s="29"/>
      <c r="C22" s="23"/>
      <c r="D22" s="23"/>
      <c r="E22" s="6"/>
    </row>
    <row r="23" spans="1:5" x14ac:dyDescent="0.25">
      <c r="A23" s="21" t="s">
        <v>29</v>
      </c>
      <c r="B23" s="29"/>
      <c r="C23" s="23"/>
      <c r="D23" s="23"/>
      <c r="E23" s="6"/>
    </row>
    <row r="24" spans="1:5" x14ac:dyDescent="0.25">
      <c r="A24" s="5"/>
      <c r="B24" s="29"/>
      <c r="C24" s="23"/>
      <c r="D24" s="23"/>
      <c r="E24" s="6"/>
    </row>
    <row r="25" spans="1:5" x14ac:dyDescent="0.25">
      <c r="A25" s="5"/>
      <c r="B25" s="29"/>
      <c r="C25" s="23"/>
      <c r="D25" s="23"/>
      <c r="E25" s="6"/>
    </row>
    <row r="26" spans="1:5" ht="15.75" x14ac:dyDescent="0.25">
      <c r="A26" s="10" t="s">
        <v>5</v>
      </c>
      <c r="B26" s="29"/>
      <c r="C26" s="23"/>
      <c r="D26" s="23">
        <f>SUM(D7:D14)</f>
        <v>0</v>
      </c>
      <c r="E26" s="6"/>
    </row>
    <row r="27" spans="1:5" ht="15.75" x14ac:dyDescent="0.25">
      <c r="A27" s="10" t="s">
        <v>6</v>
      </c>
      <c r="B27" s="29"/>
      <c r="C27" s="23"/>
      <c r="D27" s="23">
        <f>+D17</f>
        <v>0</v>
      </c>
      <c r="E27" s="6"/>
    </row>
    <row r="28" spans="1:5" ht="15.75" x14ac:dyDescent="0.25">
      <c r="A28" s="10" t="s">
        <v>7</v>
      </c>
      <c r="B28" s="29"/>
      <c r="C28" s="23"/>
      <c r="D28" s="23">
        <f>+D26*0.05655</f>
        <v>0</v>
      </c>
      <c r="E28" s="6"/>
    </row>
    <row r="29" spans="1:5" ht="16.5" thickBot="1" x14ac:dyDescent="0.3">
      <c r="A29" s="22" t="s">
        <v>8</v>
      </c>
      <c r="B29" s="25"/>
      <c r="C29" s="24"/>
      <c r="D29" s="35">
        <f>SUM(D26:D28)</f>
        <v>0</v>
      </c>
      <c r="E29" s="11"/>
    </row>
    <row r="32" spans="1:5" ht="15.75" thickBot="1" x14ac:dyDescent="0.3"/>
    <row r="33" spans="1:5" ht="18.75" x14ac:dyDescent="0.3">
      <c r="D33" s="38" t="s">
        <v>13</v>
      </c>
      <c r="E33" s="39"/>
    </row>
    <row r="34" spans="1:5" x14ac:dyDescent="0.25">
      <c r="D34" s="12"/>
      <c r="E34" s="13"/>
    </row>
    <row r="35" spans="1:5" x14ac:dyDescent="0.25">
      <c r="A35" s="2"/>
      <c r="D35" s="14" t="s">
        <v>10</v>
      </c>
      <c r="E35" s="4"/>
    </row>
    <row r="36" spans="1:5" x14ac:dyDescent="0.25">
      <c r="D36" s="12"/>
      <c r="E36" s="13"/>
    </row>
    <row r="37" spans="1:5" x14ac:dyDescent="0.25">
      <c r="A37" s="2"/>
      <c r="D37" s="14" t="s">
        <v>9</v>
      </c>
      <c r="E37" s="4"/>
    </row>
    <row r="38" spans="1:5" ht="15.75" thickBot="1" x14ac:dyDescent="0.3">
      <c r="D38" s="15"/>
      <c r="E38" s="16"/>
    </row>
  </sheetData>
  <mergeCells count="2">
    <mergeCell ref="A1:E1"/>
    <mergeCell ref="D33:E3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526572D4CDE4458DCB30D49808118F" ma:contentTypeVersion="12" ma:contentTypeDescription="Create a new document." ma:contentTypeScope="" ma:versionID="1631bf939b82725a9dcaf830c819021e">
  <xsd:schema xmlns:xsd="http://www.w3.org/2001/XMLSchema" xmlns:xs="http://www.w3.org/2001/XMLSchema" xmlns:p="http://schemas.microsoft.com/office/2006/metadata/properties" xmlns:ns2="45a28373-9ac9-4a51-83be-a412f18e17ab" xmlns:ns3="8abab0d4-83d8-4ade-a3bf-8e55f839842f" targetNamespace="http://schemas.microsoft.com/office/2006/metadata/properties" ma:root="true" ma:fieldsID="7a9f8bfc79ee8d948b7f01217e9f21e7" ns2:_="" ns3:_="">
    <xsd:import namespace="45a28373-9ac9-4a51-83be-a412f18e17ab"/>
    <xsd:import namespace="8abab0d4-83d8-4ade-a3bf-8e55f83984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a28373-9ac9-4a51-83be-a412f18e17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198376a-8c75-4b93-93e9-585c55298e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ab0d4-83d8-4ade-a3bf-8e55f839842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306f1f7-795f-4b5f-b13e-77ff7780d1eb}" ma:internalName="TaxCatchAll" ma:showField="CatchAllData" ma:web="8abab0d4-83d8-4ade-a3bf-8e55f83984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bab0d4-83d8-4ade-a3bf-8e55f839842f" xsi:nil="true"/>
    <lcf76f155ced4ddcb4097134ff3c332f xmlns="45a28373-9ac9-4a51-83be-a412f18e17a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B2BD44A-C021-4B87-BC8D-F1E129D8DA67}"/>
</file>

<file path=customXml/itemProps2.xml><?xml version="1.0" encoding="utf-8"?>
<ds:datastoreItem xmlns:ds="http://schemas.openxmlformats.org/officeDocument/2006/customXml" ds:itemID="{3FC17390-7848-45A9-B1D2-679D96730F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375950-FB32-41F1-A818-7F237A5ECC43}">
  <ds:schemaRefs>
    <ds:schemaRef ds:uri="http://schemas.microsoft.com/office/2006/metadata/properties"/>
    <ds:schemaRef ds:uri="http://schemas.microsoft.com/office/infopath/2007/PartnerControls"/>
    <ds:schemaRef ds:uri="e17921e1-68de-463e-b8f2-f8a3ac67dfb6"/>
    <ds:schemaRef ds:uri="fe83323d-172d-4a36-9ca6-f45fcb9e8c5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ALL OAP</vt:lpstr>
      <vt:lpstr>2027 Banks</vt:lpstr>
      <vt:lpstr>2027 Borman</vt:lpstr>
      <vt:lpstr>2027 Dietz</vt:lpstr>
      <vt:lpstr>2027 Drachman</vt:lpstr>
      <vt:lpstr>2027 Fruchtendler</vt:lpstr>
      <vt:lpstr>2027 McCorkle</vt:lpstr>
      <vt:lpstr>2027 Mission View</vt:lpstr>
      <vt:lpstr>2027 Ochoa</vt:lpstr>
      <vt:lpstr>2027 Oyama</vt:lpstr>
      <vt:lpstr>2027 Pistor</vt:lpstr>
      <vt:lpstr>2027 Safford</vt:lpstr>
      <vt:lpstr>2027 Utterback</vt:lpstr>
      <vt:lpstr>2027 Vail</vt:lpstr>
      <vt:lpstr>2028 Borton</vt:lpstr>
      <vt:lpstr>2028 Doolen</vt:lpstr>
      <vt:lpstr>2028 Gridley</vt:lpstr>
      <vt:lpstr>2028 Holladay</vt:lpstr>
      <vt:lpstr>2028 Hollinger</vt:lpstr>
      <vt:lpstr>2028 Kellond</vt:lpstr>
      <vt:lpstr>2028 Mansfeld</vt:lpstr>
      <vt:lpstr>2028 Marshall</vt:lpstr>
      <vt:lpstr>2028 Maxwell</vt:lpstr>
      <vt:lpstr>2028 Miles</vt:lpstr>
      <vt:lpstr>2028 Roberts-Naylor</vt:lpstr>
      <vt:lpstr>2028 Roskruge</vt:lpstr>
      <vt:lpstr>2028 Wright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Hankins, Donna</dc:creator>
  <cp:lastModifiedBy>Posey, Jacqueline</cp:lastModifiedBy>
  <dcterms:created xsi:type="dcterms:W3CDTF">2025-02-04T22:35:35Z</dcterms:created>
  <dcterms:modified xsi:type="dcterms:W3CDTF">2026-10-27T21:11:08Z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0x010100A2526572D4CDE4458DCB30D49808118F</vt:lpwstr>
  </property>
  <property fmtid="{D5CDD505-2E9C-101B-9397-08002B2CF9AE}" pid="3" name="MediaServiceImageTags">
    <vt:lpwstr/>
  </property>
</Properties>
</file>