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/>
  <mc:AlternateContent xmlns:mc="http://schemas.openxmlformats.org/markup-compatibility/2006">
    <mc:Choice Requires="x15">
      <x15ac:absPath xmlns:x15ac="http://schemas.microsoft.com/office/spreadsheetml/2010/11/ac" url="K:\A Oracle Solicitations - All Contracts Created Using Oracle\510-2023 BOND\510-27-02 MAN &amp; WAN Equip &amp; Svcs\PREP\For Review\"/>
    </mc:Choice>
  </mc:AlternateContent>
  <xr:revisionPtr revIDLastSave="0" documentId="13_ncr:1_{14B5442C-99FB-4B87-9714-7E8A83D5290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fo" sheetId="3" r:id="rId1"/>
    <sheet name="Totals" sheetId="10" r:id="rId2"/>
    <sheet name="Ag Barn" sheetId="4" r:id="rId3"/>
    <sheet name="GRCTC" sheetId="9" r:id="rId4"/>
    <sheet name="Linda Griffin" sheetId="5" r:id="rId5"/>
    <sheet name="Memorial Pathway Academy" sheetId="6" r:id="rId6"/>
    <sheet name="Walnut Glen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0" l="1"/>
  <c r="E6" i="10" l="1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5" i="10"/>
  <c r="F32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32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32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32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32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31" i="8" l="1"/>
  <c r="F33" i="8" s="1"/>
  <c r="F31" i="6"/>
  <c r="F33" i="6" s="1"/>
  <c r="F31" i="5"/>
  <c r="F33" i="5" s="1"/>
  <c r="F31" i="9"/>
  <c r="F33" i="9" s="1"/>
  <c r="F31" i="4"/>
  <c r="F33" i="4" s="1"/>
  <c r="F32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1" i="10"/>
  <c r="F22" i="10"/>
  <c r="F23" i="10"/>
  <c r="F24" i="10"/>
  <c r="F25" i="10"/>
  <c r="F26" i="10"/>
  <c r="F5" i="10"/>
  <c r="F31" i="10" l="1"/>
  <c r="F33" i="10" s="1"/>
</calcChain>
</file>

<file path=xl/sharedStrings.xml><?xml version="1.0" encoding="utf-8"?>
<sst xmlns="http://schemas.openxmlformats.org/spreadsheetml/2006/main" count="380" uniqueCount="83">
  <si>
    <t>Part Number</t>
  </si>
  <si>
    <t>Description</t>
  </si>
  <si>
    <t>Qty</t>
  </si>
  <si>
    <t>C9300X-48HX-CX (or equivalent)</t>
  </si>
  <si>
    <t>Catalyst 9300 48-port mGig UPoE+, NK12</t>
  </si>
  <si>
    <t>SSD-240G (or equivalent)</t>
  </si>
  <si>
    <t>Cisco pluggable USB3.0 SSD storage</t>
  </si>
  <si>
    <t>STACK-T1-50CM (or equivalent)</t>
  </si>
  <si>
    <t>50CM Type 1 Stacking Cable</t>
  </si>
  <si>
    <t>CAB-SPWR-30CM (or equivalent)</t>
  </si>
  <si>
    <t>Catalyst Stack Power Cable 30 CM</t>
  </si>
  <si>
    <t>C9300-DNAX-A- 48R (or equivalent)</t>
  </si>
  <si>
    <t>C9300 DNA-Advtg w/Support, 48P, Prime Infra LF+AS, TE</t>
  </si>
  <si>
    <t>9300-DNAX-A-48-5R (or equivalent)</t>
  </si>
  <si>
    <t>C9300 DNA Advantage w/Support, 48-Port, 3Y</t>
  </si>
  <si>
    <t>C9300X-NM-8Y (or equivalent)</t>
  </si>
  <si>
    <t>Catalyst 9300 8 x 10G/25G Network Module SFP+/SFP28</t>
  </si>
  <si>
    <t>STACK-T1-1M (or equivalent)</t>
  </si>
  <si>
    <t>1M Type 1 Stacking Cable</t>
  </si>
  <si>
    <t>STACK-T1-3M (or equivalent)</t>
  </si>
  <si>
    <t>3M Type 1 Stacking Cable</t>
  </si>
  <si>
    <t>CAB-SPWR-150CM (or equivalent)</t>
  </si>
  <si>
    <t>150cm StackPower cable</t>
  </si>
  <si>
    <t>SFP-10G-SR-S (or equivalent)</t>
  </si>
  <si>
    <t>10GBASE-SR-S SFP Module</t>
  </si>
  <si>
    <t>P018-006 (or equivalent)</t>
  </si>
  <si>
    <t>Power Cord C14 to C15 - Heavy-Duty, 16A, 250V, 14AWG, 6FT, Black</t>
  </si>
  <si>
    <t>P018-010 (or equivalent)</t>
  </si>
  <si>
    <t>Power Cord C14 to C15 - Heavy-Duty, 16A, 250V, 14AWG, 10FT, Black</t>
  </si>
  <si>
    <t>Meraki MR57 Cloud Managed 802.11ax AP - Indoor AP</t>
  </si>
  <si>
    <t>Meraki MR46E Cloud Managed 802.11ax AP - Indoor AP w External Antenna Connectors</t>
  </si>
  <si>
    <t>Meraki Indoor Dual-band Wide Patch Ant, 6port MR46E/MR53E</t>
  </si>
  <si>
    <t>Meraki Long Mounting Arm for E &amp; F Series Patch Antenna</t>
  </si>
  <si>
    <t>Meraki MR Enterprise License, 7YR</t>
  </si>
  <si>
    <t>Eaton 9PX6K-L UPS (or equivalent)</t>
  </si>
  <si>
    <t>Eaton 9PX 6000VA 5400W 208V Online Double-Conversion UPS - L6-30P or Hardwired Input, 2 L6-20R, 2 L6-30R, Lithium-ion Battery, Cybersecure Network Card, Extended Run, 3U Rack/Tower. NETWORK-M2 card included with unit. 5 Year Warranty.</t>
  </si>
  <si>
    <t>Eaton UPS Battery Packs 9PXEBM192RT-L (or equivalent)</t>
  </si>
  <si>
    <t>Eaton 9PX 192V Lithium-Ion Extended Battery Module (EBM) for 9PX6K-L UPS System, 2U Rack/Tower. 5 Year Warranty.</t>
  </si>
  <si>
    <t>9SW5Y-6000UC (or equivalent)</t>
  </si>
  <si>
    <t>Ext Warranty-5YR UPC Adv Exchg, New Prod</t>
  </si>
  <si>
    <t>9SW5Y-18000BC (or equivalent)</t>
  </si>
  <si>
    <t>Ext Warranty-5YR EBM Adv Exchange</t>
  </si>
  <si>
    <t>Local Area Network Equipment and Services</t>
  </si>
  <si>
    <t>Proposal is due by:</t>
  </si>
  <si>
    <t>Request for Proposal</t>
  </si>
  <si>
    <t>Garland Independent School District</t>
  </si>
  <si>
    <t>501 S. Jupiter</t>
  </si>
  <si>
    <t>Garland, Texas 75042</t>
  </si>
  <si>
    <t>PROPOSING COMPANY CONTACT INFORMATION</t>
  </si>
  <si>
    <t>Company Name:</t>
  </si>
  <si>
    <t>Company Address:</t>
  </si>
  <si>
    <t>Company City, State, Zip Code:</t>
  </si>
  <si>
    <t>Primary Contact Name:</t>
  </si>
  <si>
    <t>Primary Contact Title:</t>
  </si>
  <si>
    <t>Primary Contact Telephone No:</t>
  </si>
  <si>
    <t>Primary Contact E-Mail Address:</t>
  </si>
  <si>
    <t>Primary Contact Physical Address:</t>
  </si>
  <si>
    <t>Primary Contact City, State, Zip Code:</t>
  </si>
  <si>
    <t>Installation/Project Mgt</t>
  </si>
  <si>
    <t>Configuration of Equipment, Installation and testing of equipment &amp; User acceptance testing</t>
  </si>
  <si>
    <t> Project Management &amp; Network Documentation</t>
  </si>
  <si>
    <t> Network / Engineering Design</t>
  </si>
  <si>
    <t>Service Duration (Months)</t>
  </si>
  <si>
    <t>Unit List Price</t>
  </si>
  <si>
    <t>Unit Net Price</t>
  </si>
  <si>
    <t>Equipment Total</t>
  </si>
  <si>
    <t>Installation Total</t>
  </si>
  <si>
    <t>Grand Total</t>
  </si>
  <si>
    <t>Master Price Estimate</t>
  </si>
  <si>
    <t>MR57-HW (or equivalent)</t>
  </si>
  <si>
    <t>MR46E-HW (or equivalent)</t>
  </si>
  <si>
    <t>MA-ANT-3-E6 (or equivalent)</t>
  </si>
  <si>
    <t>MA-MNT-ANT-2 (or equivalent)</t>
  </si>
  <si>
    <t>LIC-ENT-7YR (or equivalent)</t>
  </si>
  <si>
    <t>Walnut Glen Price Estimate</t>
  </si>
  <si>
    <t>Memorial Pathway Price Estimate</t>
  </si>
  <si>
    <t>Linda Griffin Price Estimate</t>
  </si>
  <si>
    <t>GRCTC Price Estimate</t>
  </si>
  <si>
    <t>Ag Barn Price Estimate</t>
  </si>
  <si>
    <t>Tuesday, November 10, 2026</t>
  </si>
  <si>
    <t>510-27-02</t>
  </si>
  <si>
    <t xml:space="preserve">You will only be able to enter Pricing onn the "Totals" tab in Column "D". All other tabs are locked and calculated. 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</si>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</sst>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indexed="8"/>
      <name val="Helvetica"/>
      <family val="2"/>
    </font>
    <font>
      <sz val="9"/>
      <color indexed="8"/>
      <name val="Helvetica"/>
      <family val="2"/>
    </font>
    <font>
      <b/>
      <sz val="9"/>
      <color indexed="8"/>
      <name val="Helvetica"/>
      <family val="2"/>
    </font>
    <font>
      <sz val="9"/>
      <name val="Helvetica"/>
      <family val="2"/>
    </font>
    <font>
      <b/>
      <sz val="9"/>
      <name val="Helvetica"/>
      <family val="2"/>
    </font>
    <font>
      <sz val="11"/>
      <color rgb="FF000000"/>
      <name val="Calibri"/>
      <family val="2"/>
      <charset val="1"/>
    </font>
    <font>
      <sz val="9"/>
      <color theme="1"/>
      <name val="Helvetica"/>
      <family val="2"/>
    </font>
    <font>
      <sz val="9"/>
      <color rgb="FF000000"/>
      <name val="Helvetica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9"/>
      <color rgb="FF212121"/>
      <name val="Helvetica"/>
      <family val="2"/>
    </font>
    <font>
      <sz val="9"/>
      <name val="Helvetica"/>
    </font>
    <font>
      <sz val="9"/>
      <color theme="1"/>
      <name val="Helvetica"/>
    </font>
    <font>
      <sz val="9"/>
      <color indexed="8"/>
      <name val="Helvetica"/>
    </font>
    <font>
      <b/>
      <sz val="2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7" fillId="0" borderId="0"/>
    <xf numFmtId="44" fontId="11" fillId="0" borderId="0" applyFont="0" applyFill="0" applyBorder="0" applyAlignment="0" applyProtection="0"/>
    <xf numFmtId="0" fontId="14" fillId="0" borderId="0" applyBorder="0" applyProtection="0"/>
  </cellStyleXfs>
  <cellXfs count="60">
    <xf numFmtId="0" fontId="0" fillId="0" borderId="0" xfId="0"/>
    <xf numFmtId="0" fontId="1" fillId="0" borderId="0" xfId="1"/>
    <xf numFmtId="0" fontId="3" fillId="0" borderId="0" xfId="1" applyFont="1" applyAlignment="1">
      <alignment vertical="center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0" xfId="1" applyNumberFormat="1" applyFont="1" applyAlignment="1">
      <alignment horizontal="center" vertical="center" wrapText="1"/>
    </xf>
    <xf numFmtId="0" fontId="10" fillId="0" borderId="0" xfId="1" applyFont="1"/>
    <xf numFmtId="0" fontId="6" fillId="0" borderId="0" xfId="0" applyFont="1" applyAlignment="1">
      <alignment horizontal="left" vertical="top" wrapText="1"/>
    </xf>
    <xf numFmtId="0" fontId="13" fillId="5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44" fontId="0" fillId="0" borderId="1" xfId="4" applyFont="1" applyBorder="1" applyAlignment="1" applyProtection="1"/>
    <xf numFmtId="0" fontId="15" fillId="5" borderId="1" xfId="5" applyFont="1" applyFill="1" applyBorder="1" applyAlignment="1" applyProtection="1">
      <alignment horizontal="left"/>
    </xf>
    <xf numFmtId="0" fontId="16" fillId="0" borderId="1" xfId="0" applyFont="1" applyBorder="1" applyAlignment="1">
      <alignment horizontal="center"/>
    </xf>
    <xf numFmtId="0" fontId="0" fillId="0" borderId="1" xfId="0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5" fillId="0" borderId="1" xfId="5" applyFont="1" applyBorder="1" applyAlignment="1" applyProtection="1">
      <alignment horizontal="center"/>
    </xf>
    <xf numFmtId="0" fontId="0" fillId="0" borderId="1" xfId="0" applyBorder="1" applyAlignment="1">
      <alignment horizontal="right"/>
    </xf>
    <xf numFmtId="1" fontId="3" fillId="0" borderId="1" xfId="1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vertical="top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44" fontId="1" fillId="0" borderId="0" xfId="4" applyFont="1"/>
    <xf numFmtId="44" fontId="10" fillId="0" borderId="0" xfId="4" applyFont="1"/>
    <xf numFmtId="0" fontId="19" fillId="0" borderId="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0" fillId="0" borderId="1" xfId="1" applyFont="1" applyBorder="1" applyAlignment="1">
      <alignment horizontal="left" vertical="top" wrapText="1"/>
    </xf>
    <xf numFmtId="0" fontId="20" fillId="0" borderId="6" xfId="1" applyFont="1" applyBorder="1" applyAlignment="1">
      <alignment horizontal="left" vertical="top" wrapText="1"/>
    </xf>
    <xf numFmtId="0" fontId="20" fillId="0" borderId="8" xfId="1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/>
    </xf>
    <xf numFmtId="0" fontId="19" fillId="0" borderId="5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top" wrapText="1"/>
    </xf>
    <xf numFmtId="0" fontId="21" fillId="7" borderId="1" xfId="1" applyFont="1" applyFill="1" applyBorder="1" applyAlignment="1">
      <alignment horizontal="left" vertical="top" wrapText="1"/>
    </xf>
    <xf numFmtId="0" fontId="0" fillId="6" borderId="1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22" fillId="0" borderId="0" xfId="0" applyFont="1" applyAlignment="1">
      <alignment horizontal="center" wrapText="1"/>
    </xf>
    <xf numFmtId="0" fontId="12" fillId="4" borderId="10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4" fillId="8" borderId="1" xfId="1" applyFont="1" applyFill="1" applyBorder="1" applyAlignment="1" applyProtection="1">
      <alignment horizontal="center" vertical="center" wrapText="1"/>
      <protection locked="0"/>
    </xf>
    <xf numFmtId="1" fontId="4" fillId="8" borderId="1" xfId="1" applyNumberFormat="1" applyFont="1" applyFill="1" applyBorder="1" applyAlignment="1" applyProtection="1">
      <alignment horizontal="center" vertical="center" wrapText="1"/>
      <protection locked="0"/>
    </xf>
  </cellXfs>
  <cellStyles count="6">
    <cellStyle name="Currency" xfId="4" builtinId="4"/>
    <cellStyle name="Currency 2 2" xfId="2" xr:uid="{00000000-0005-0000-0000-000000000000}"/>
    <cellStyle name="Hyperlink" xfId="5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4B86-FC9D-49FF-B81C-854178F49DB2}">
  <dimension ref="A1:C21"/>
  <sheetViews>
    <sheetView tabSelected="1" workbookViewId="0">
      <selection activeCell="B9" sqref="B9"/>
    </sheetView>
  </sheetViews>
  <sheetFormatPr defaultRowHeight="15" x14ac:dyDescent="0.25"/>
  <cols>
    <col min="1" max="1" width="31.28515625" bestFit="1" customWidth="1"/>
    <col min="2" max="2" width="47.140625" customWidth="1"/>
  </cols>
  <sheetData>
    <row r="1" spans="1:3" ht="18.75" x14ac:dyDescent="0.3">
      <c r="A1" s="53" t="s">
        <v>42</v>
      </c>
      <c r="B1" s="54"/>
      <c r="C1" s="55"/>
    </row>
    <row r="2" spans="1:3" x14ac:dyDescent="0.25">
      <c r="A2" s="11" t="s">
        <v>43</v>
      </c>
      <c r="B2" s="12" t="s">
        <v>44</v>
      </c>
      <c r="C2" s="13"/>
    </row>
    <row r="3" spans="1:3" x14ac:dyDescent="0.25">
      <c r="A3" s="14" t="s">
        <v>79</v>
      </c>
      <c r="B3" s="15" t="s">
        <v>80</v>
      </c>
      <c r="C3" s="13"/>
    </row>
    <row r="4" spans="1:3" ht="15.75" x14ac:dyDescent="0.25">
      <c r="A4" s="16"/>
      <c r="B4" s="17" t="s">
        <v>45</v>
      </c>
      <c r="C4" s="13"/>
    </row>
    <row r="5" spans="1:3" ht="15.75" x14ac:dyDescent="0.25">
      <c r="A5" s="16"/>
      <c r="B5" s="18" t="s">
        <v>46</v>
      </c>
      <c r="C5" s="13"/>
    </row>
    <row r="6" spans="1:3" ht="15.75" x14ac:dyDescent="0.25">
      <c r="A6" s="16"/>
      <c r="B6" s="18" t="s">
        <v>47</v>
      </c>
      <c r="C6" s="13"/>
    </row>
    <row r="7" spans="1:3" ht="15.75" x14ac:dyDescent="0.25">
      <c r="A7" s="16"/>
      <c r="B7" s="18"/>
      <c r="C7" s="13"/>
    </row>
    <row r="8" spans="1:3" x14ac:dyDescent="0.25">
      <c r="A8" s="16"/>
      <c r="B8" s="19" t="s">
        <v>48</v>
      </c>
      <c r="C8" s="13"/>
    </row>
    <row r="9" spans="1:3" x14ac:dyDescent="0.25">
      <c r="A9" s="20" t="s">
        <v>49</v>
      </c>
      <c r="B9" s="50"/>
      <c r="C9" s="13"/>
    </row>
    <row r="10" spans="1:3" x14ac:dyDescent="0.25">
      <c r="A10" s="20" t="s">
        <v>50</v>
      </c>
      <c r="B10" s="50"/>
      <c r="C10" s="13"/>
    </row>
    <row r="11" spans="1:3" x14ac:dyDescent="0.25">
      <c r="A11" s="20" t="s">
        <v>51</v>
      </c>
      <c r="B11" s="50"/>
      <c r="C11" s="13"/>
    </row>
    <row r="12" spans="1:3" x14ac:dyDescent="0.25">
      <c r="A12" s="20" t="s">
        <v>52</v>
      </c>
      <c r="B12" s="50"/>
      <c r="C12" s="13"/>
    </row>
    <row r="13" spans="1:3" x14ac:dyDescent="0.25">
      <c r="A13" s="20" t="s">
        <v>53</v>
      </c>
      <c r="B13" s="50"/>
      <c r="C13" s="13"/>
    </row>
    <row r="14" spans="1:3" x14ac:dyDescent="0.25">
      <c r="A14" s="20" t="s">
        <v>54</v>
      </c>
      <c r="B14" s="50"/>
      <c r="C14" s="13"/>
    </row>
    <row r="15" spans="1:3" x14ac:dyDescent="0.25">
      <c r="A15" s="20" t="s">
        <v>55</v>
      </c>
      <c r="B15" s="50"/>
      <c r="C15" s="13"/>
    </row>
    <row r="16" spans="1:3" x14ac:dyDescent="0.25">
      <c r="A16" s="20" t="s">
        <v>56</v>
      </c>
      <c r="B16" s="50"/>
      <c r="C16" s="13"/>
    </row>
    <row r="17" spans="1:3" x14ac:dyDescent="0.25">
      <c r="A17" s="20" t="s">
        <v>57</v>
      </c>
      <c r="B17" s="50"/>
      <c r="C17" s="13"/>
    </row>
    <row r="20" spans="1:3" ht="131.25" x14ac:dyDescent="0.4">
      <c r="B20" s="52" t="s">
        <v>81</v>
      </c>
    </row>
    <row r="21" spans="1:3" x14ac:dyDescent="0.25">
      <c r="B21" s="51"/>
    </row>
  </sheetData>
  <sheetProtection algorithmName="SHA-512" hashValue="dhXCePaIJAus9F91yIGKPx2hQ6WwXMlATqSrIAdyf3SOwtqh4iFme06H4GgzLQwifB9nBA+5HH6t2moks9yncw==" saltValue="2IC7KUInyUGzOczUNKDu5Q==" spinCount="100000" sheet="1" objects="1" scenarios="1" selectLockedCells="1"/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29108-A490-4358-88B6-DF938AD901DA}">
  <dimension ref="A1:F34"/>
  <sheetViews>
    <sheetView zoomScaleNormal="100" workbookViewId="0">
      <selection activeCell="D10" sqref="D10"/>
    </sheetView>
  </sheetViews>
  <sheetFormatPr defaultRowHeight="15" x14ac:dyDescent="0.25"/>
  <cols>
    <col min="1" max="1" width="28.85546875" customWidth="1"/>
    <col min="2" max="2" width="49" customWidth="1"/>
    <col min="3" max="3" width="15.140625" customWidth="1"/>
    <col min="4" max="4" width="17.85546875" customWidth="1"/>
    <col min="5" max="5" width="9.7109375" customWidth="1"/>
    <col min="6" max="6" width="19.28515625" customWidth="1"/>
  </cols>
  <sheetData>
    <row r="1" spans="1:6" ht="14.45" customHeight="1" x14ac:dyDescent="0.25">
      <c r="A1" s="56" t="s">
        <v>68</v>
      </c>
      <c r="B1" s="56"/>
      <c r="C1" s="56"/>
      <c r="D1" s="56"/>
      <c r="E1" s="56"/>
      <c r="F1" s="56"/>
    </row>
    <row r="2" spans="1:6" ht="14.45" customHeight="1" x14ac:dyDescent="0.25">
      <c r="A2" s="56"/>
      <c r="B2" s="56"/>
      <c r="C2" s="56"/>
      <c r="D2" s="56"/>
      <c r="E2" s="56"/>
      <c r="F2" s="56"/>
    </row>
    <row r="3" spans="1:6" ht="15" customHeight="1" thickBot="1" x14ac:dyDescent="0.3">
      <c r="A3" s="57"/>
      <c r="B3" s="57"/>
      <c r="C3" s="57"/>
      <c r="D3" s="57"/>
      <c r="E3" s="57"/>
      <c r="F3" s="57"/>
    </row>
    <row r="4" spans="1:6" ht="24" x14ac:dyDescent="0.25">
      <c r="A4" s="3" t="s">
        <v>0</v>
      </c>
      <c r="B4" s="4" t="s">
        <v>1</v>
      </c>
      <c r="C4" s="5" t="s">
        <v>62</v>
      </c>
      <c r="D4" s="5" t="s">
        <v>63</v>
      </c>
      <c r="E4" s="5" t="s">
        <v>2</v>
      </c>
      <c r="F4" s="5" t="s">
        <v>64</v>
      </c>
    </row>
    <row r="5" spans="1:6" x14ac:dyDescent="0.25">
      <c r="A5" s="40" t="s">
        <v>3</v>
      </c>
      <c r="B5" s="22" t="s">
        <v>4</v>
      </c>
      <c r="C5" s="36"/>
      <c r="D5" s="58"/>
      <c r="E5" s="35">
        <f>SUM('Ag Barn'!E5,GRCTC!E5,'Linda Griffin'!E5,'Memorial Pathway Academy'!E5,'Walnut Glen'!E5)</f>
        <v>101</v>
      </c>
      <c r="F5" s="36">
        <f>D5*E5</f>
        <v>0</v>
      </c>
    </row>
    <row r="6" spans="1:6" x14ac:dyDescent="0.25">
      <c r="A6" s="41" t="s">
        <v>5</v>
      </c>
      <c r="B6" s="23" t="s">
        <v>6</v>
      </c>
      <c r="C6" s="36"/>
      <c r="D6" s="58"/>
      <c r="E6" s="35">
        <f>SUM('Ag Barn'!E6,GRCTC!E6,'Linda Griffin'!E6,'Memorial Pathway Academy'!E6,'Walnut Glen'!E6)</f>
        <v>101</v>
      </c>
      <c r="F6" s="36">
        <f t="shared" ref="F6:F26" si="0">D6*E6</f>
        <v>0</v>
      </c>
    </row>
    <row r="7" spans="1:6" x14ac:dyDescent="0.25">
      <c r="A7" s="41" t="s">
        <v>7</v>
      </c>
      <c r="B7" s="23" t="s">
        <v>8</v>
      </c>
      <c r="C7" s="36"/>
      <c r="D7" s="58"/>
      <c r="E7" s="35">
        <f>SUM('Ag Barn'!E7,GRCTC!E7,'Linda Griffin'!E7,'Memorial Pathway Academy'!E7,'Walnut Glen'!E7)</f>
        <v>107</v>
      </c>
      <c r="F7" s="36">
        <f t="shared" si="0"/>
        <v>0</v>
      </c>
    </row>
    <row r="8" spans="1:6" x14ac:dyDescent="0.25">
      <c r="A8" s="41" t="s">
        <v>9</v>
      </c>
      <c r="B8" s="23" t="s">
        <v>10</v>
      </c>
      <c r="C8" s="36"/>
      <c r="D8" s="58"/>
      <c r="E8" s="35">
        <f>SUM('Ag Barn'!E8,GRCTC!E8,'Linda Griffin'!E8,'Memorial Pathway Academy'!E8,'Walnut Glen'!E8)</f>
        <v>107</v>
      </c>
      <c r="F8" s="36">
        <f t="shared" si="0"/>
        <v>0</v>
      </c>
    </row>
    <row r="9" spans="1:6" ht="24" x14ac:dyDescent="0.25">
      <c r="A9" s="41" t="s">
        <v>11</v>
      </c>
      <c r="B9" s="23" t="s">
        <v>12</v>
      </c>
      <c r="C9" s="36"/>
      <c r="D9" s="58"/>
      <c r="E9" s="35">
        <f>SUM('Ag Barn'!E9,GRCTC!E9,'Linda Griffin'!E9,'Memorial Pathway Academy'!E9,'Walnut Glen'!E9)</f>
        <v>101</v>
      </c>
      <c r="F9" s="36">
        <f t="shared" si="0"/>
        <v>0</v>
      </c>
    </row>
    <row r="10" spans="1:6" ht="24" x14ac:dyDescent="0.25">
      <c r="A10" s="41" t="s">
        <v>13</v>
      </c>
      <c r="B10" s="23" t="s">
        <v>14</v>
      </c>
      <c r="C10" s="36">
        <v>36</v>
      </c>
      <c r="D10" s="58"/>
      <c r="E10" s="35">
        <f>SUM('Ag Barn'!E10,GRCTC!E10,'Linda Griffin'!E10,'Memorial Pathway Academy'!E10,'Walnut Glen'!E10)</f>
        <v>101</v>
      </c>
      <c r="F10" s="36">
        <f t="shared" si="0"/>
        <v>0</v>
      </c>
    </row>
    <row r="11" spans="1:6" x14ac:dyDescent="0.25">
      <c r="A11" s="42" t="s">
        <v>15</v>
      </c>
      <c r="B11" s="24" t="s">
        <v>16</v>
      </c>
      <c r="C11" s="36"/>
      <c r="D11" s="58"/>
      <c r="E11" s="35">
        <f>SUM('Ag Barn'!E11,GRCTC!E11,'Linda Griffin'!E11,'Memorial Pathway Academy'!E11,'Walnut Glen'!E11)</f>
        <v>39</v>
      </c>
      <c r="F11" s="36">
        <f t="shared" si="0"/>
        <v>0</v>
      </c>
    </row>
    <row r="12" spans="1:6" x14ac:dyDescent="0.25">
      <c r="A12" s="43" t="s">
        <v>17</v>
      </c>
      <c r="B12" s="23" t="s">
        <v>18</v>
      </c>
      <c r="C12" s="36"/>
      <c r="D12" s="58"/>
      <c r="E12" s="35">
        <f>SUM('Ag Barn'!E12,GRCTC!E12,'Linda Griffin'!E12,'Memorial Pathway Academy'!E12,'Walnut Glen'!E12)</f>
        <v>41</v>
      </c>
      <c r="F12" s="36">
        <f t="shared" si="0"/>
        <v>0</v>
      </c>
    </row>
    <row r="13" spans="1:6" x14ac:dyDescent="0.25">
      <c r="A13" s="43" t="s">
        <v>19</v>
      </c>
      <c r="B13" s="25" t="s">
        <v>20</v>
      </c>
      <c r="C13" s="36"/>
      <c r="D13" s="58"/>
      <c r="E13" s="35">
        <f>SUM('Ag Barn'!E13,GRCTC!E13,'Linda Griffin'!E13,'Memorial Pathway Academy'!E13,'Walnut Glen'!E13)</f>
        <v>50</v>
      </c>
      <c r="F13" s="36">
        <f t="shared" si="0"/>
        <v>0</v>
      </c>
    </row>
    <row r="14" spans="1:6" x14ac:dyDescent="0.25">
      <c r="A14" s="43" t="s">
        <v>21</v>
      </c>
      <c r="B14" s="25" t="s">
        <v>22</v>
      </c>
      <c r="C14" s="36"/>
      <c r="D14" s="58"/>
      <c r="E14" s="35">
        <f>SUM('Ag Barn'!E14,GRCTC!E14,'Linda Griffin'!E14,'Memorial Pathway Academy'!E14,'Walnut Glen'!E14)</f>
        <v>41</v>
      </c>
      <c r="F14" s="36">
        <f t="shared" si="0"/>
        <v>0</v>
      </c>
    </row>
    <row r="15" spans="1:6" x14ac:dyDescent="0.25">
      <c r="A15" s="43" t="s">
        <v>23</v>
      </c>
      <c r="B15" s="26" t="s">
        <v>24</v>
      </c>
      <c r="C15" s="36"/>
      <c r="D15" s="58"/>
      <c r="E15" s="35">
        <f>SUM('Ag Barn'!E15,GRCTC!E15,'Linda Griffin'!E15,'Memorial Pathway Academy'!E15,'Walnut Glen'!E15)</f>
        <v>136</v>
      </c>
      <c r="F15" s="36">
        <f t="shared" si="0"/>
        <v>0</v>
      </c>
    </row>
    <row r="16" spans="1:6" ht="24" x14ac:dyDescent="0.25">
      <c r="A16" s="44" t="s">
        <v>25</v>
      </c>
      <c r="B16" s="27" t="s">
        <v>26</v>
      </c>
      <c r="C16" s="36"/>
      <c r="D16" s="58"/>
      <c r="E16" s="35">
        <f>SUM('Ag Barn'!E16,GRCTC!E16,'Linda Griffin'!E16,'Memorial Pathway Academy'!E16,'Walnut Glen'!E16)</f>
        <v>58</v>
      </c>
      <c r="F16" s="36">
        <f t="shared" si="0"/>
        <v>0</v>
      </c>
    </row>
    <row r="17" spans="1:6" ht="24" x14ac:dyDescent="0.25">
      <c r="A17" s="45" t="s">
        <v>27</v>
      </c>
      <c r="B17" s="28" t="s">
        <v>28</v>
      </c>
      <c r="C17" s="36"/>
      <c r="D17" s="58"/>
      <c r="E17" s="35">
        <f>SUM('Ag Barn'!E17,GRCTC!E17,'Linda Griffin'!E17,'Memorial Pathway Academy'!E17,'Walnut Glen'!E17)</f>
        <v>58</v>
      </c>
      <c r="F17" s="36">
        <f t="shared" si="0"/>
        <v>0</v>
      </c>
    </row>
    <row r="18" spans="1:6" x14ac:dyDescent="0.25">
      <c r="A18" s="40" t="s">
        <v>69</v>
      </c>
      <c r="B18" s="22" t="s">
        <v>29</v>
      </c>
      <c r="C18" s="36"/>
      <c r="D18" s="58"/>
      <c r="E18" s="35">
        <f>SUM('Ag Barn'!E18,GRCTC!E18,'Linda Griffin'!E18,'Memorial Pathway Academy'!E18,'Walnut Glen'!E18)</f>
        <v>278</v>
      </c>
      <c r="F18" s="36">
        <f t="shared" si="0"/>
        <v>0</v>
      </c>
    </row>
    <row r="19" spans="1:6" ht="24" x14ac:dyDescent="0.25">
      <c r="A19" s="40" t="s">
        <v>70</v>
      </c>
      <c r="B19" s="29" t="s">
        <v>30</v>
      </c>
      <c r="C19" s="36"/>
      <c r="D19" s="58"/>
      <c r="E19" s="35">
        <f>SUM('Ag Barn'!E19,GRCTC!E19,'Linda Griffin'!E19,'Memorial Pathway Academy'!E19,'Walnut Glen'!E19)</f>
        <v>29</v>
      </c>
      <c r="F19" s="36">
        <f t="shared" si="0"/>
        <v>0</v>
      </c>
    </row>
    <row r="20" spans="1:6" ht="24" x14ac:dyDescent="0.25">
      <c r="A20" s="46" t="s">
        <v>71</v>
      </c>
      <c r="B20" s="30" t="s">
        <v>31</v>
      </c>
      <c r="C20" s="36"/>
      <c r="D20" s="58"/>
      <c r="E20" s="35">
        <f>SUM('Ag Barn'!E20,GRCTC!E20,'Linda Griffin'!E20,'Memorial Pathway Academy'!E20,'Walnut Glen'!E20)</f>
        <v>29</v>
      </c>
      <c r="F20" s="36">
        <f>D20*E20</f>
        <v>0</v>
      </c>
    </row>
    <row r="21" spans="1:6" x14ac:dyDescent="0.25">
      <c r="A21" s="40" t="s">
        <v>72</v>
      </c>
      <c r="B21" s="30" t="s">
        <v>32</v>
      </c>
      <c r="C21" s="36"/>
      <c r="D21" s="58"/>
      <c r="E21" s="35">
        <f>SUM('Ag Barn'!E21,GRCTC!E21,'Linda Griffin'!E21,'Memorial Pathway Academy'!E21,'Walnut Glen'!E21)</f>
        <v>29</v>
      </c>
      <c r="F21" s="36">
        <f t="shared" si="0"/>
        <v>0</v>
      </c>
    </row>
    <row r="22" spans="1:6" x14ac:dyDescent="0.25">
      <c r="A22" s="40" t="s">
        <v>73</v>
      </c>
      <c r="B22" s="30" t="s">
        <v>33</v>
      </c>
      <c r="C22" s="36"/>
      <c r="D22" s="58"/>
      <c r="E22" s="35">
        <f>SUM('Ag Barn'!E22,GRCTC!E22,'Linda Griffin'!E22,'Memorial Pathway Academy'!E22,'Walnut Glen'!E22)</f>
        <v>307</v>
      </c>
      <c r="F22" s="36">
        <f t="shared" si="0"/>
        <v>0</v>
      </c>
    </row>
    <row r="23" spans="1:6" ht="60" x14ac:dyDescent="0.25">
      <c r="A23" s="47" t="s">
        <v>34</v>
      </c>
      <c r="B23" s="31" t="s">
        <v>35</v>
      </c>
      <c r="C23" s="21">
        <v>60</v>
      </c>
      <c r="D23" s="59"/>
      <c r="E23" s="35">
        <f>SUM('Ag Barn'!E23,GRCTC!E23,'Linda Griffin'!E23,'Memorial Pathway Academy'!E23,'Walnut Glen'!E23)</f>
        <v>5</v>
      </c>
      <c r="F23" s="36">
        <f t="shared" si="0"/>
        <v>0</v>
      </c>
    </row>
    <row r="24" spans="1:6" ht="24" x14ac:dyDescent="0.25">
      <c r="A24" s="47" t="s">
        <v>36</v>
      </c>
      <c r="B24" s="31" t="s">
        <v>37</v>
      </c>
      <c r="C24" s="21">
        <v>60</v>
      </c>
      <c r="D24" s="59"/>
      <c r="E24" s="35">
        <f>SUM('Ag Barn'!E24,GRCTC!E24,'Linda Griffin'!E24,'Memorial Pathway Academy'!E24,'Walnut Glen'!E24)</f>
        <v>14</v>
      </c>
      <c r="F24" s="36">
        <f t="shared" si="0"/>
        <v>0</v>
      </c>
    </row>
    <row r="25" spans="1:6" x14ac:dyDescent="0.25">
      <c r="A25" s="48" t="s">
        <v>38</v>
      </c>
      <c r="B25" s="32" t="s">
        <v>39</v>
      </c>
      <c r="C25" s="21">
        <v>60</v>
      </c>
      <c r="D25" s="59"/>
      <c r="E25" s="35">
        <f>SUM('Ag Barn'!E25,GRCTC!E25,'Linda Griffin'!E25,'Memorial Pathway Academy'!E25,'Walnut Glen'!E25)</f>
        <v>5</v>
      </c>
      <c r="F25" s="36">
        <f t="shared" si="0"/>
        <v>0</v>
      </c>
    </row>
    <row r="26" spans="1:6" x14ac:dyDescent="0.25">
      <c r="A26" s="48" t="s">
        <v>40</v>
      </c>
      <c r="B26" s="32" t="s">
        <v>41</v>
      </c>
      <c r="C26" s="21">
        <v>60</v>
      </c>
      <c r="D26" s="59"/>
      <c r="E26" s="35">
        <f>SUM('Ag Barn'!E26,GRCTC!E26,'Linda Griffin'!E26,'Memorial Pathway Academy'!E26,'Walnut Glen'!E26)</f>
        <v>14</v>
      </c>
      <c r="F26" s="36">
        <f t="shared" si="0"/>
        <v>0</v>
      </c>
    </row>
    <row r="27" spans="1:6" ht="24.75" x14ac:dyDescent="0.25">
      <c r="A27" s="49" t="s">
        <v>58</v>
      </c>
      <c r="B27" s="33" t="s">
        <v>59</v>
      </c>
      <c r="C27" s="37"/>
      <c r="D27" s="37" t="s">
        <v>82</v>
      </c>
      <c r="E27" s="37"/>
      <c r="F27" s="7"/>
    </row>
    <row r="28" spans="1:6" x14ac:dyDescent="0.25">
      <c r="A28" s="49" t="s">
        <v>58</v>
      </c>
      <c r="B28" s="34" t="s">
        <v>60</v>
      </c>
      <c r="C28" s="37"/>
      <c r="D28" s="37"/>
      <c r="E28" s="37"/>
      <c r="F28" s="7"/>
    </row>
    <row r="29" spans="1:6" x14ac:dyDescent="0.25">
      <c r="A29" s="49" t="s">
        <v>58</v>
      </c>
      <c r="B29" s="34" t="s">
        <v>61</v>
      </c>
      <c r="C29" s="37"/>
      <c r="D29" s="37"/>
      <c r="E29" s="37"/>
      <c r="F29" s="7"/>
    </row>
    <row r="30" spans="1:6" x14ac:dyDescent="0.25">
      <c r="A30" s="10"/>
      <c r="B30" s="6"/>
      <c r="C30" s="8"/>
      <c r="D30" s="8"/>
      <c r="E30" s="8"/>
      <c r="F30" s="8"/>
    </row>
    <row r="31" spans="1:6" x14ac:dyDescent="0.25">
      <c r="A31" s="10"/>
      <c r="B31" s="6"/>
      <c r="C31" s="8"/>
      <c r="D31" s="1" t="s">
        <v>65</v>
      </c>
      <c r="E31" s="1"/>
      <c r="F31" s="38">
        <f>SUM(F5:F26)</f>
        <v>0</v>
      </c>
    </row>
    <row r="32" spans="1:6" x14ac:dyDescent="0.25">
      <c r="A32" s="10"/>
      <c r="B32" s="6"/>
      <c r="C32" s="8"/>
      <c r="D32" s="1" t="s">
        <v>66</v>
      </c>
      <c r="E32" s="2"/>
      <c r="F32" s="38">
        <f>SUM(F27:F29)</f>
        <v>0</v>
      </c>
    </row>
    <row r="33" spans="1:6" x14ac:dyDescent="0.25">
      <c r="A33" s="10"/>
      <c r="B33" s="6"/>
      <c r="C33" s="8"/>
      <c r="D33" s="9" t="s">
        <v>67</v>
      </c>
      <c r="E33" s="9"/>
      <c r="F33" s="39">
        <f>SUM(F31:F32)</f>
        <v>0</v>
      </c>
    </row>
    <row r="34" spans="1:6" x14ac:dyDescent="0.25">
      <c r="A34" s="1"/>
      <c r="B34" s="1"/>
      <c r="C34" s="1"/>
      <c r="D34" s="1"/>
      <c r="E34" s="1"/>
      <c r="F34" s="1"/>
    </row>
  </sheetData>
  <sheetProtection algorithmName="SHA-512" hashValue="9HFN51uINwgzgjPe0k2FVmeUWGikzdVZg51B/KB2X03tmikAvwbseIv6B6fp/IzT2VNGWZRoEC8jebF/ae5MZg==" saltValue="pnmiIF19wZJrladMAzDGnA==" spinCount="100000" sheet="1" objects="1" scenarios="1" selectLockedCells="1"/>
  <mergeCells count="1">
    <mergeCell ref="A1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65EE-BCC3-41B7-BB86-48576889190D}">
  <dimension ref="A1:F34"/>
  <sheetViews>
    <sheetView topLeftCell="A16" workbookViewId="0">
      <selection activeCell="D5" sqref="D5"/>
    </sheetView>
  </sheetViews>
  <sheetFormatPr defaultRowHeight="15" x14ac:dyDescent="0.25"/>
  <cols>
    <col min="1" max="1" width="28.85546875" customWidth="1"/>
    <col min="2" max="2" width="49" customWidth="1"/>
    <col min="3" max="3" width="15.140625" customWidth="1"/>
    <col min="4" max="4" width="17.85546875" customWidth="1"/>
    <col min="5" max="5" width="9.7109375" customWidth="1"/>
    <col min="6" max="6" width="19.28515625" customWidth="1"/>
  </cols>
  <sheetData>
    <row r="1" spans="1:6" ht="14.45" customHeight="1" x14ac:dyDescent="0.25">
      <c r="A1" s="56" t="s">
        <v>78</v>
      </c>
      <c r="B1" s="56"/>
      <c r="C1" s="56"/>
      <c r="D1" s="56"/>
      <c r="E1" s="56"/>
      <c r="F1" s="56"/>
    </row>
    <row r="2" spans="1:6" ht="14.45" customHeight="1" x14ac:dyDescent="0.25">
      <c r="A2" s="56"/>
      <c r="B2" s="56"/>
      <c r="C2" s="56"/>
      <c r="D2" s="56"/>
      <c r="E2" s="56"/>
      <c r="F2" s="56"/>
    </row>
    <row r="3" spans="1:6" ht="15" customHeight="1" thickBot="1" x14ac:dyDescent="0.3">
      <c r="A3" s="57"/>
      <c r="B3" s="57"/>
      <c r="C3" s="57"/>
      <c r="D3" s="57"/>
      <c r="E3" s="57"/>
      <c r="F3" s="57"/>
    </row>
    <row r="4" spans="1:6" ht="24" x14ac:dyDescent="0.25">
      <c r="A4" s="3" t="s">
        <v>0</v>
      </c>
      <c r="B4" s="4" t="s">
        <v>1</v>
      </c>
      <c r="C4" s="5" t="s">
        <v>62</v>
      </c>
      <c r="D4" s="5" t="s">
        <v>63</v>
      </c>
      <c r="E4" s="5" t="s">
        <v>2</v>
      </c>
      <c r="F4" s="5" t="s">
        <v>64</v>
      </c>
    </row>
    <row r="5" spans="1:6" x14ac:dyDescent="0.25">
      <c r="A5" s="40" t="s">
        <v>3</v>
      </c>
      <c r="B5" s="22" t="s">
        <v>4</v>
      </c>
      <c r="C5" s="36"/>
      <c r="D5" s="35"/>
      <c r="E5" s="35">
        <v>10</v>
      </c>
      <c r="F5" s="36">
        <f>D5*E5</f>
        <v>0</v>
      </c>
    </row>
    <row r="6" spans="1:6" x14ac:dyDescent="0.25">
      <c r="A6" s="41" t="s">
        <v>5</v>
      </c>
      <c r="B6" s="23" t="s">
        <v>6</v>
      </c>
      <c r="C6" s="36"/>
      <c r="D6" s="35"/>
      <c r="E6" s="35">
        <v>10</v>
      </c>
      <c r="F6" s="36">
        <f t="shared" ref="F6:F26" si="0">D6*E6</f>
        <v>0</v>
      </c>
    </row>
    <row r="7" spans="1:6" x14ac:dyDescent="0.25">
      <c r="A7" s="41" t="s">
        <v>7</v>
      </c>
      <c r="B7" s="23" t="s">
        <v>8</v>
      </c>
      <c r="C7" s="36"/>
      <c r="D7" s="35"/>
      <c r="E7" s="35">
        <v>16</v>
      </c>
      <c r="F7" s="36">
        <f t="shared" si="0"/>
        <v>0</v>
      </c>
    </row>
    <row r="8" spans="1:6" x14ac:dyDescent="0.25">
      <c r="A8" s="41" t="s">
        <v>9</v>
      </c>
      <c r="B8" s="23" t="s">
        <v>10</v>
      </c>
      <c r="C8" s="36"/>
      <c r="D8" s="35"/>
      <c r="E8" s="35">
        <v>16</v>
      </c>
      <c r="F8" s="36">
        <f t="shared" si="0"/>
        <v>0</v>
      </c>
    </row>
    <row r="9" spans="1:6" ht="24" x14ac:dyDescent="0.25">
      <c r="A9" s="41" t="s">
        <v>11</v>
      </c>
      <c r="B9" s="23" t="s">
        <v>12</v>
      </c>
      <c r="C9" s="36"/>
      <c r="D9" s="35"/>
      <c r="E9" s="35">
        <v>10</v>
      </c>
      <c r="F9" s="36">
        <f t="shared" si="0"/>
        <v>0</v>
      </c>
    </row>
    <row r="10" spans="1:6" ht="24" x14ac:dyDescent="0.25">
      <c r="A10" s="41" t="s">
        <v>13</v>
      </c>
      <c r="B10" s="23" t="s">
        <v>14</v>
      </c>
      <c r="C10" s="36">
        <v>36</v>
      </c>
      <c r="D10" s="35"/>
      <c r="E10" s="35">
        <v>10</v>
      </c>
      <c r="F10" s="36">
        <f t="shared" si="0"/>
        <v>0</v>
      </c>
    </row>
    <row r="11" spans="1:6" x14ac:dyDescent="0.25">
      <c r="A11" s="42" t="s">
        <v>15</v>
      </c>
      <c r="B11" s="24" t="s">
        <v>16</v>
      </c>
      <c r="C11" s="36"/>
      <c r="D11" s="35"/>
      <c r="E11" s="35">
        <v>0</v>
      </c>
      <c r="F11" s="36">
        <f t="shared" si="0"/>
        <v>0</v>
      </c>
    </row>
    <row r="12" spans="1:6" x14ac:dyDescent="0.25">
      <c r="A12" s="43" t="s">
        <v>17</v>
      </c>
      <c r="B12" s="23" t="s">
        <v>18</v>
      </c>
      <c r="C12" s="36"/>
      <c r="D12" s="35"/>
      <c r="E12" s="35">
        <v>3</v>
      </c>
      <c r="F12" s="36">
        <f t="shared" si="0"/>
        <v>0</v>
      </c>
    </row>
    <row r="13" spans="1:6" x14ac:dyDescent="0.25">
      <c r="A13" s="43" t="s">
        <v>19</v>
      </c>
      <c r="B13" s="25" t="s">
        <v>20</v>
      </c>
      <c r="C13" s="36"/>
      <c r="D13" s="35"/>
      <c r="E13" s="35">
        <v>6</v>
      </c>
      <c r="F13" s="36">
        <f t="shared" si="0"/>
        <v>0</v>
      </c>
    </row>
    <row r="14" spans="1:6" x14ac:dyDescent="0.25">
      <c r="A14" s="43" t="s">
        <v>21</v>
      </c>
      <c r="B14" s="25" t="s">
        <v>22</v>
      </c>
      <c r="C14" s="36"/>
      <c r="D14" s="35"/>
      <c r="E14" s="35">
        <v>6</v>
      </c>
      <c r="F14" s="36">
        <f t="shared" si="0"/>
        <v>0</v>
      </c>
    </row>
    <row r="15" spans="1:6" x14ac:dyDescent="0.25">
      <c r="A15" s="43" t="s">
        <v>23</v>
      </c>
      <c r="B15" s="26" t="s">
        <v>24</v>
      </c>
      <c r="C15" s="36"/>
      <c r="D15" s="35"/>
      <c r="E15" s="35">
        <v>28</v>
      </c>
      <c r="F15" s="36">
        <f t="shared" si="0"/>
        <v>0</v>
      </c>
    </row>
    <row r="16" spans="1:6" ht="24" x14ac:dyDescent="0.25">
      <c r="A16" s="44" t="s">
        <v>25</v>
      </c>
      <c r="B16" s="27" t="s">
        <v>26</v>
      </c>
      <c r="C16" s="36"/>
      <c r="D16" s="35"/>
      <c r="E16" s="35">
        <v>16</v>
      </c>
      <c r="F16" s="36">
        <f t="shared" si="0"/>
        <v>0</v>
      </c>
    </row>
    <row r="17" spans="1:6" ht="24" x14ac:dyDescent="0.25">
      <c r="A17" s="45" t="s">
        <v>27</v>
      </c>
      <c r="B17" s="28" t="s">
        <v>28</v>
      </c>
      <c r="C17" s="36"/>
      <c r="D17" s="35"/>
      <c r="E17" s="35">
        <v>8</v>
      </c>
      <c r="F17" s="36">
        <f t="shared" si="0"/>
        <v>0</v>
      </c>
    </row>
    <row r="18" spans="1:6" x14ac:dyDescent="0.25">
      <c r="A18" s="40" t="s">
        <v>69</v>
      </c>
      <c r="B18" s="22" t="s">
        <v>29</v>
      </c>
      <c r="C18" s="36"/>
      <c r="D18" s="35"/>
      <c r="E18" s="35">
        <v>7</v>
      </c>
      <c r="F18" s="36">
        <f t="shared" si="0"/>
        <v>0</v>
      </c>
    </row>
    <row r="19" spans="1:6" ht="24" x14ac:dyDescent="0.25">
      <c r="A19" s="40" t="s">
        <v>70</v>
      </c>
      <c r="B19" s="29" t="s">
        <v>30</v>
      </c>
      <c r="C19" s="36"/>
      <c r="D19" s="35"/>
      <c r="E19" s="35">
        <v>14</v>
      </c>
      <c r="F19" s="36">
        <f t="shared" si="0"/>
        <v>0</v>
      </c>
    </row>
    <row r="20" spans="1:6" ht="24" x14ac:dyDescent="0.25">
      <c r="A20" s="46" t="s">
        <v>71</v>
      </c>
      <c r="B20" s="30" t="s">
        <v>31</v>
      </c>
      <c r="C20" s="36"/>
      <c r="D20" s="35"/>
      <c r="E20" s="35">
        <v>14</v>
      </c>
      <c r="F20" s="36">
        <f t="shared" si="0"/>
        <v>0</v>
      </c>
    </row>
    <row r="21" spans="1:6" x14ac:dyDescent="0.25">
      <c r="A21" s="40" t="s">
        <v>72</v>
      </c>
      <c r="B21" s="30" t="s">
        <v>32</v>
      </c>
      <c r="C21" s="36"/>
      <c r="D21" s="35"/>
      <c r="E21" s="35">
        <v>14</v>
      </c>
      <c r="F21" s="36">
        <f t="shared" si="0"/>
        <v>0</v>
      </c>
    </row>
    <row r="22" spans="1:6" x14ac:dyDescent="0.25">
      <c r="A22" s="40" t="s">
        <v>73</v>
      </c>
      <c r="B22" s="30" t="s">
        <v>33</v>
      </c>
      <c r="C22" s="36"/>
      <c r="D22" s="35"/>
      <c r="E22" s="35">
        <v>21</v>
      </c>
      <c r="F22" s="36">
        <f t="shared" si="0"/>
        <v>0</v>
      </c>
    </row>
    <row r="23" spans="1:6" ht="60" x14ac:dyDescent="0.25">
      <c r="A23" s="47" t="s">
        <v>34</v>
      </c>
      <c r="B23" s="31" t="s">
        <v>35</v>
      </c>
      <c r="C23" s="21">
        <v>60</v>
      </c>
      <c r="D23" s="7"/>
      <c r="E23" s="7">
        <v>1</v>
      </c>
      <c r="F23" s="36">
        <f t="shared" si="0"/>
        <v>0</v>
      </c>
    </row>
    <row r="24" spans="1:6" ht="24" x14ac:dyDescent="0.25">
      <c r="A24" s="47" t="s">
        <v>36</v>
      </c>
      <c r="B24" s="31" t="s">
        <v>37</v>
      </c>
      <c r="C24" s="21">
        <v>60</v>
      </c>
      <c r="D24" s="7"/>
      <c r="E24" s="7">
        <v>2</v>
      </c>
      <c r="F24" s="36">
        <f t="shared" si="0"/>
        <v>0</v>
      </c>
    </row>
    <row r="25" spans="1:6" x14ac:dyDescent="0.25">
      <c r="A25" s="48" t="s">
        <v>38</v>
      </c>
      <c r="B25" s="32" t="s">
        <v>39</v>
      </c>
      <c r="C25" s="21">
        <v>60</v>
      </c>
      <c r="D25" s="7"/>
      <c r="E25" s="7">
        <v>1</v>
      </c>
      <c r="F25" s="36">
        <f t="shared" si="0"/>
        <v>0</v>
      </c>
    </row>
    <row r="26" spans="1:6" x14ac:dyDescent="0.25">
      <c r="A26" s="48" t="s">
        <v>40</v>
      </c>
      <c r="B26" s="32" t="s">
        <v>41</v>
      </c>
      <c r="C26" s="21">
        <v>60</v>
      </c>
      <c r="D26" s="7"/>
      <c r="E26" s="7">
        <v>2</v>
      </c>
      <c r="F26" s="36">
        <f t="shared" si="0"/>
        <v>0</v>
      </c>
    </row>
    <row r="27" spans="1:6" ht="24.75" x14ac:dyDescent="0.25">
      <c r="A27" s="49" t="s">
        <v>58</v>
      </c>
      <c r="B27" s="33" t="s">
        <v>59</v>
      </c>
      <c r="C27" s="37"/>
      <c r="D27" s="37"/>
      <c r="E27" s="37"/>
      <c r="F27" s="7"/>
    </row>
    <row r="28" spans="1:6" x14ac:dyDescent="0.25">
      <c r="A28" s="49" t="s">
        <v>58</v>
      </c>
      <c r="B28" s="34" t="s">
        <v>60</v>
      </c>
      <c r="C28" s="37"/>
      <c r="D28" s="37"/>
      <c r="E28" s="37"/>
      <c r="F28" s="7"/>
    </row>
    <row r="29" spans="1:6" x14ac:dyDescent="0.25">
      <c r="A29" s="49" t="s">
        <v>58</v>
      </c>
      <c r="B29" s="34" t="s">
        <v>61</v>
      </c>
      <c r="C29" s="37"/>
      <c r="D29" s="37"/>
      <c r="E29" s="37"/>
      <c r="F29" s="7"/>
    </row>
    <row r="30" spans="1:6" x14ac:dyDescent="0.25">
      <c r="A30" s="10"/>
      <c r="B30" s="6"/>
      <c r="C30" s="8"/>
      <c r="D30" s="8"/>
      <c r="E30" s="8"/>
      <c r="F30" s="8"/>
    </row>
    <row r="31" spans="1:6" x14ac:dyDescent="0.25">
      <c r="A31" s="10"/>
      <c r="B31" s="6"/>
      <c r="C31" s="8"/>
      <c r="D31" s="1" t="s">
        <v>65</v>
      </c>
      <c r="E31" s="1"/>
      <c r="F31" s="38">
        <f>SUM(F5:F26)</f>
        <v>0</v>
      </c>
    </row>
    <row r="32" spans="1:6" x14ac:dyDescent="0.25">
      <c r="A32" s="10"/>
      <c r="B32" s="6"/>
      <c r="C32" s="8"/>
      <c r="D32" s="1" t="s">
        <v>66</v>
      </c>
      <c r="E32" s="2"/>
      <c r="F32" s="38">
        <f>SUM(F27:F29)</f>
        <v>0</v>
      </c>
    </row>
    <row r="33" spans="1:6" x14ac:dyDescent="0.25">
      <c r="A33" s="10"/>
      <c r="B33" s="6"/>
      <c r="C33" s="8"/>
      <c r="D33" s="9" t="s">
        <v>67</v>
      </c>
      <c r="E33" s="9"/>
      <c r="F33" s="39">
        <f>SUM(F31:F32)</f>
        <v>0</v>
      </c>
    </row>
    <row r="34" spans="1:6" x14ac:dyDescent="0.25">
      <c r="A34" s="1"/>
      <c r="B34" s="1"/>
      <c r="C34" s="1"/>
      <c r="D34" s="1"/>
      <c r="E34" s="1"/>
      <c r="F34" s="1"/>
    </row>
  </sheetData>
  <sheetProtection algorithmName="SHA-512" hashValue="LjHHyQUjyf0ZgAnHFh0OAfGwFXNIYH08Kq6k1HdrYV8z3DQ1F5hSsrq/nmARciCaP4U0GgKQ1bscqNVxboPVrg==" saltValue="iSunR4Xpj+/f/Adr5YodMw==" spinCount="100000" sheet="1" objects="1" scenarios="1" selectLockedCells="1" selectUnlockedCells="1"/>
  <mergeCells count="1">
    <mergeCell ref="A1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622D-4AEB-43B1-B0F7-A44EE89F7343}">
  <dimension ref="A1:F34"/>
  <sheetViews>
    <sheetView workbookViewId="0">
      <selection activeCell="D5" sqref="D5"/>
    </sheetView>
  </sheetViews>
  <sheetFormatPr defaultRowHeight="15" x14ac:dyDescent="0.25"/>
  <cols>
    <col min="1" max="1" width="28.85546875" customWidth="1"/>
    <col min="2" max="2" width="49" customWidth="1"/>
    <col min="3" max="3" width="15.140625" customWidth="1"/>
    <col min="4" max="4" width="17.85546875" customWidth="1"/>
    <col min="5" max="5" width="9.7109375" customWidth="1"/>
    <col min="6" max="6" width="19.28515625" customWidth="1"/>
  </cols>
  <sheetData>
    <row r="1" spans="1:6" ht="14.45" customHeight="1" x14ac:dyDescent="0.25">
      <c r="A1" s="56" t="s">
        <v>77</v>
      </c>
      <c r="B1" s="56"/>
      <c r="C1" s="56"/>
      <c r="D1" s="56"/>
      <c r="E1" s="56"/>
      <c r="F1" s="56"/>
    </row>
    <row r="2" spans="1:6" ht="14.45" customHeight="1" x14ac:dyDescent="0.25">
      <c r="A2" s="56"/>
      <c r="B2" s="56"/>
      <c r="C2" s="56"/>
      <c r="D2" s="56"/>
      <c r="E2" s="56"/>
      <c r="F2" s="56"/>
    </row>
    <row r="3" spans="1:6" ht="15" customHeight="1" thickBot="1" x14ac:dyDescent="0.3">
      <c r="A3" s="57"/>
      <c r="B3" s="57"/>
      <c r="C3" s="57"/>
      <c r="D3" s="57"/>
      <c r="E3" s="57"/>
      <c r="F3" s="57"/>
    </row>
    <row r="4" spans="1:6" ht="24" x14ac:dyDescent="0.25">
      <c r="A4" s="3" t="s">
        <v>0</v>
      </c>
      <c r="B4" s="4" t="s">
        <v>1</v>
      </c>
      <c r="C4" s="5" t="s">
        <v>62</v>
      </c>
      <c r="D4" s="5" t="s">
        <v>63</v>
      </c>
      <c r="E4" s="5" t="s">
        <v>2</v>
      </c>
      <c r="F4" s="5" t="s">
        <v>64</v>
      </c>
    </row>
    <row r="5" spans="1:6" x14ac:dyDescent="0.25">
      <c r="A5" s="40" t="s">
        <v>3</v>
      </c>
      <c r="B5" s="22" t="s">
        <v>4</v>
      </c>
      <c r="C5" s="36"/>
      <c r="D5" s="35"/>
      <c r="E5" s="35">
        <v>12</v>
      </c>
      <c r="F5" s="36">
        <f>D5*E5</f>
        <v>0</v>
      </c>
    </row>
    <row r="6" spans="1:6" x14ac:dyDescent="0.25">
      <c r="A6" s="41" t="s">
        <v>5</v>
      </c>
      <c r="B6" s="23" t="s">
        <v>6</v>
      </c>
      <c r="C6" s="36"/>
      <c r="D6" s="35"/>
      <c r="E6" s="35">
        <v>12</v>
      </c>
      <c r="F6" s="36">
        <f t="shared" ref="F6:F26" si="0">D6*E6</f>
        <v>0</v>
      </c>
    </row>
    <row r="7" spans="1:6" x14ac:dyDescent="0.25">
      <c r="A7" s="41" t="s">
        <v>7</v>
      </c>
      <c r="B7" s="23" t="s">
        <v>8</v>
      </c>
      <c r="C7" s="36"/>
      <c r="D7" s="35"/>
      <c r="E7" s="35">
        <v>12</v>
      </c>
      <c r="F7" s="36">
        <f t="shared" si="0"/>
        <v>0</v>
      </c>
    </row>
    <row r="8" spans="1:6" x14ac:dyDescent="0.25">
      <c r="A8" s="41" t="s">
        <v>9</v>
      </c>
      <c r="B8" s="23" t="s">
        <v>10</v>
      </c>
      <c r="C8" s="36"/>
      <c r="D8" s="35"/>
      <c r="E8" s="35">
        <v>12</v>
      </c>
      <c r="F8" s="36">
        <f t="shared" si="0"/>
        <v>0</v>
      </c>
    </row>
    <row r="9" spans="1:6" ht="24" x14ac:dyDescent="0.25">
      <c r="A9" s="41" t="s">
        <v>11</v>
      </c>
      <c r="B9" s="23" t="s">
        <v>12</v>
      </c>
      <c r="C9" s="36"/>
      <c r="D9" s="35"/>
      <c r="E9" s="35">
        <v>12</v>
      </c>
      <c r="F9" s="36">
        <f t="shared" si="0"/>
        <v>0</v>
      </c>
    </row>
    <row r="10" spans="1:6" ht="24" x14ac:dyDescent="0.25">
      <c r="A10" s="41" t="s">
        <v>13</v>
      </c>
      <c r="B10" s="23" t="s">
        <v>14</v>
      </c>
      <c r="C10" s="36">
        <v>36</v>
      </c>
      <c r="D10" s="35"/>
      <c r="E10" s="35">
        <v>12</v>
      </c>
      <c r="F10" s="36">
        <f t="shared" si="0"/>
        <v>0</v>
      </c>
    </row>
    <row r="11" spans="1:6" x14ac:dyDescent="0.25">
      <c r="A11" s="42" t="s">
        <v>15</v>
      </c>
      <c r="B11" s="24" t="s">
        <v>16</v>
      </c>
      <c r="C11" s="36"/>
      <c r="D11" s="35"/>
      <c r="E11" s="35">
        <v>6</v>
      </c>
      <c r="F11" s="36">
        <f t="shared" si="0"/>
        <v>0</v>
      </c>
    </row>
    <row r="12" spans="1:6" x14ac:dyDescent="0.25">
      <c r="A12" s="43" t="s">
        <v>17</v>
      </c>
      <c r="B12" s="23" t="s">
        <v>18</v>
      </c>
      <c r="C12" s="36"/>
      <c r="D12" s="35"/>
      <c r="E12" s="35">
        <v>6</v>
      </c>
      <c r="F12" s="36">
        <f t="shared" si="0"/>
        <v>0</v>
      </c>
    </row>
    <row r="13" spans="1:6" x14ac:dyDescent="0.25">
      <c r="A13" s="43" t="s">
        <v>19</v>
      </c>
      <c r="B13" s="25" t="s">
        <v>20</v>
      </c>
      <c r="C13" s="36"/>
      <c r="D13" s="35"/>
      <c r="E13" s="35">
        <v>6</v>
      </c>
      <c r="F13" s="36">
        <f t="shared" si="0"/>
        <v>0</v>
      </c>
    </row>
    <row r="14" spans="1:6" x14ac:dyDescent="0.25">
      <c r="A14" s="43" t="s">
        <v>21</v>
      </c>
      <c r="B14" s="25" t="s">
        <v>22</v>
      </c>
      <c r="C14" s="36"/>
      <c r="D14" s="35"/>
      <c r="E14" s="35">
        <v>6</v>
      </c>
      <c r="F14" s="36">
        <f t="shared" si="0"/>
        <v>0</v>
      </c>
    </row>
    <row r="15" spans="1:6" x14ac:dyDescent="0.25">
      <c r="A15" s="43" t="s">
        <v>23</v>
      </c>
      <c r="B15" s="26" t="s">
        <v>24</v>
      </c>
      <c r="C15" s="36"/>
      <c r="D15" s="35"/>
      <c r="E15" s="35">
        <v>16</v>
      </c>
      <c r="F15" s="36">
        <f t="shared" si="0"/>
        <v>0</v>
      </c>
    </row>
    <row r="16" spans="1:6" ht="24" x14ac:dyDescent="0.25">
      <c r="A16" s="44" t="s">
        <v>25</v>
      </c>
      <c r="B16" s="27" t="s">
        <v>26</v>
      </c>
      <c r="C16" s="36"/>
      <c r="D16" s="35"/>
      <c r="E16" s="35">
        <v>6</v>
      </c>
      <c r="F16" s="36">
        <f t="shared" si="0"/>
        <v>0</v>
      </c>
    </row>
    <row r="17" spans="1:6" ht="24" x14ac:dyDescent="0.25">
      <c r="A17" s="45" t="s">
        <v>27</v>
      </c>
      <c r="B17" s="28" t="s">
        <v>28</v>
      </c>
      <c r="C17" s="36"/>
      <c r="D17" s="35"/>
      <c r="E17" s="35">
        <v>6</v>
      </c>
      <c r="F17" s="36">
        <f t="shared" si="0"/>
        <v>0</v>
      </c>
    </row>
    <row r="18" spans="1:6" x14ac:dyDescent="0.25">
      <c r="A18" s="40" t="s">
        <v>69</v>
      </c>
      <c r="B18" s="22" t="s">
        <v>29</v>
      </c>
      <c r="C18" s="36"/>
      <c r="D18" s="35"/>
      <c r="E18" s="35">
        <v>36</v>
      </c>
      <c r="F18" s="36">
        <f t="shared" si="0"/>
        <v>0</v>
      </c>
    </row>
    <row r="19" spans="1:6" ht="24" x14ac:dyDescent="0.25">
      <c r="A19" s="40" t="s">
        <v>70</v>
      </c>
      <c r="B19" s="29" t="s">
        <v>30</v>
      </c>
      <c r="C19" s="36"/>
      <c r="D19" s="35"/>
      <c r="E19" s="35">
        <v>0</v>
      </c>
      <c r="F19" s="36">
        <f t="shared" si="0"/>
        <v>0</v>
      </c>
    </row>
    <row r="20" spans="1:6" ht="24" x14ac:dyDescent="0.25">
      <c r="A20" s="46" t="s">
        <v>71</v>
      </c>
      <c r="B20" s="30" t="s">
        <v>31</v>
      </c>
      <c r="C20" s="36"/>
      <c r="D20" s="35"/>
      <c r="E20" s="35">
        <v>0</v>
      </c>
      <c r="F20" s="36">
        <f t="shared" si="0"/>
        <v>0</v>
      </c>
    </row>
    <row r="21" spans="1:6" x14ac:dyDescent="0.25">
      <c r="A21" s="40" t="s">
        <v>72</v>
      </c>
      <c r="B21" s="30" t="s">
        <v>32</v>
      </c>
      <c r="C21" s="36"/>
      <c r="D21" s="35"/>
      <c r="E21" s="35">
        <v>0</v>
      </c>
      <c r="F21" s="36">
        <f t="shared" si="0"/>
        <v>0</v>
      </c>
    </row>
    <row r="22" spans="1:6" x14ac:dyDescent="0.25">
      <c r="A22" s="40" t="s">
        <v>73</v>
      </c>
      <c r="B22" s="30" t="s">
        <v>33</v>
      </c>
      <c r="C22" s="36"/>
      <c r="D22" s="35"/>
      <c r="E22" s="35">
        <v>36</v>
      </c>
      <c r="F22" s="36">
        <f t="shared" si="0"/>
        <v>0</v>
      </c>
    </row>
    <row r="23" spans="1:6" ht="60" x14ac:dyDescent="0.25">
      <c r="A23" s="47" t="s">
        <v>34</v>
      </c>
      <c r="B23" s="31" t="s">
        <v>35</v>
      </c>
      <c r="C23" s="21">
        <v>60</v>
      </c>
      <c r="D23" s="7"/>
      <c r="E23" s="7">
        <v>0</v>
      </c>
      <c r="F23" s="36">
        <f t="shared" si="0"/>
        <v>0</v>
      </c>
    </row>
    <row r="24" spans="1:6" ht="24" x14ac:dyDescent="0.25">
      <c r="A24" s="47" t="s">
        <v>36</v>
      </c>
      <c r="B24" s="31" t="s">
        <v>37</v>
      </c>
      <c r="C24" s="21">
        <v>60</v>
      </c>
      <c r="D24" s="7"/>
      <c r="E24" s="7">
        <v>0</v>
      </c>
      <c r="F24" s="36">
        <f t="shared" si="0"/>
        <v>0</v>
      </c>
    </row>
    <row r="25" spans="1:6" x14ac:dyDescent="0.25">
      <c r="A25" s="48" t="s">
        <v>38</v>
      </c>
      <c r="B25" s="32" t="s">
        <v>39</v>
      </c>
      <c r="C25" s="21">
        <v>60</v>
      </c>
      <c r="D25" s="7"/>
      <c r="E25" s="7">
        <v>0</v>
      </c>
      <c r="F25" s="36">
        <f t="shared" si="0"/>
        <v>0</v>
      </c>
    </row>
    <row r="26" spans="1:6" x14ac:dyDescent="0.25">
      <c r="A26" s="48" t="s">
        <v>40</v>
      </c>
      <c r="B26" s="32" t="s">
        <v>41</v>
      </c>
      <c r="C26" s="21">
        <v>60</v>
      </c>
      <c r="D26" s="7"/>
      <c r="E26" s="7">
        <v>0</v>
      </c>
      <c r="F26" s="36">
        <f t="shared" si="0"/>
        <v>0</v>
      </c>
    </row>
    <row r="27" spans="1:6" ht="24.75" x14ac:dyDescent="0.25">
      <c r="A27" s="49" t="s">
        <v>58</v>
      </c>
      <c r="B27" s="33" t="s">
        <v>59</v>
      </c>
      <c r="C27" s="37"/>
      <c r="D27" s="37"/>
      <c r="E27" s="37"/>
      <c r="F27" s="7"/>
    </row>
    <row r="28" spans="1:6" x14ac:dyDescent="0.25">
      <c r="A28" s="49" t="s">
        <v>58</v>
      </c>
      <c r="B28" s="34" t="s">
        <v>60</v>
      </c>
      <c r="C28" s="37"/>
      <c r="D28" s="37"/>
      <c r="E28" s="37"/>
      <c r="F28" s="7"/>
    </row>
    <row r="29" spans="1:6" x14ac:dyDescent="0.25">
      <c r="A29" s="49" t="s">
        <v>58</v>
      </c>
      <c r="B29" s="34" t="s">
        <v>61</v>
      </c>
      <c r="C29" s="37"/>
      <c r="D29" s="37"/>
      <c r="E29" s="37"/>
      <c r="F29" s="7"/>
    </row>
    <row r="30" spans="1:6" x14ac:dyDescent="0.25">
      <c r="A30" s="10"/>
      <c r="B30" s="6"/>
      <c r="C30" s="8"/>
      <c r="D30" s="8"/>
      <c r="E30" s="8"/>
      <c r="F30" s="8"/>
    </row>
    <row r="31" spans="1:6" x14ac:dyDescent="0.25">
      <c r="A31" s="10"/>
      <c r="B31" s="6"/>
      <c r="C31" s="8"/>
      <c r="D31" s="1" t="s">
        <v>65</v>
      </c>
      <c r="E31" s="1"/>
      <c r="F31" s="38">
        <f>SUM(F5:F26)</f>
        <v>0</v>
      </c>
    </row>
    <row r="32" spans="1:6" x14ac:dyDescent="0.25">
      <c r="A32" s="10"/>
      <c r="B32" s="6"/>
      <c r="C32" s="8"/>
      <c r="D32" s="1" t="s">
        <v>66</v>
      </c>
      <c r="E32" s="2"/>
      <c r="F32" s="38">
        <f>SUM(F27:F29)</f>
        <v>0</v>
      </c>
    </row>
    <row r="33" spans="1:6" x14ac:dyDescent="0.25">
      <c r="A33" s="10"/>
      <c r="B33" s="6"/>
      <c r="C33" s="8"/>
      <c r="D33" s="9" t="s">
        <v>67</v>
      </c>
      <c r="E33" s="9"/>
      <c r="F33" s="39">
        <f>SUM(F31:F32)</f>
        <v>0</v>
      </c>
    </row>
    <row r="34" spans="1:6" x14ac:dyDescent="0.25">
      <c r="A34" s="1"/>
      <c r="B34" s="1"/>
      <c r="C34" s="1"/>
      <c r="D34" s="1"/>
      <c r="E34" s="1"/>
      <c r="F34" s="1"/>
    </row>
  </sheetData>
  <sheetProtection algorithmName="SHA-512" hashValue="Riew3qGqHIxpwwooBGbJet2vKKuT/UpDFavw6bwWA99TRgVTVnWB83tA4ve3aJQ2drMfcSSgoiizFZ+dBiKYiw==" saltValue="RfoNkZ5oIB9Ak1W8hH/mHg==" spinCount="100000" sheet="1" objects="1" scenarios="1" selectLockedCells="1" selectUnlockedCells="1"/>
  <mergeCells count="1">
    <mergeCell ref="A1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99D9-CE0B-4794-B193-FE4999F47AE3}">
  <dimension ref="A1:F34"/>
  <sheetViews>
    <sheetView workbookViewId="0">
      <selection activeCell="D5" sqref="D5"/>
    </sheetView>
  </sheetViews>
  <sheetFormatPr defaultRowHeight="15" x14ac:dyDescent="0.25"/>
  <cols>
    <col min="1" max="1" width="28.85546875" customWidth="1"/>
    <col min="2" max="2" width="49" customWidth="1"/>
    <col min="3" max="3" width="15.140625" customWidth="1"/>
    <col min="4" max="4" width="17.85546875" customWidth="1"/>
    <col min="5" max="5" width="9.7109375" customWidth="1"/>
    <col min="6" max="6" width="19.28515625" customWidth="1"/>
  </cols>
  <sheetData>
    <row r="1" spans="1:6" ht="14.45" customHeight="1" x14ac:dyDescent="0.25">
      <c r="A1" s="56" t="s">
        <v>76</v>
      </c>
      <c r="B1" s="56"/>
      <c r="C1" s="56"/>
      <c r="D1" s="56"/>
      <c r="E1" s="56"/>
      <c r="F1" s="56"/>
    </row>
    <row r="2" spans="1:6" ht="14.45" customHeight="1" x14ac:dyDescent="0.25">
      <c r="A2" s="56"/>
      <c r="B2" s="56"/>
      <c r="C2" s="56"/>
      <c r="D2" s="56"/>
      <c r="E2" s="56"/>
      <c r="F2" s="56"/>
    </row>
    <row r="3" spans="1:6" ht="15" customHeight="1" thickBot="1" x14ac:dyDescent="0.3">
      <c r="A3" s="57"/>
      <c r="B3" s="57"/>
      <c r="C3" s="57"/>
      <c r="D3" s="57"/>
      <c r="E3" s="57"/>
      <c r="F3" s="57"/>
    </row>
    <row r="4" spans="1:6" ht="24" x14ac:dyDescent="0.25">
      <c r="A4" s="3" t="s">
        <v>0</v>
      </c>
      <c r="B4" s="4" t="s">
        <v>1</v>
      </c>
      <c r="C4" s="5" t="s">
        <v>62</v>
      </c>
      <c r="D4" s="5" t="s">
        <v>63</v>
      </c>
      <c r="E4" s="5" t="s">
        <v>2</v>
      </c>
      <c r="F4" s="5" t="s">
        <v>64</v>
      </c>
    </row>
    <row r="5" spans="1:6" x14ac:dyDescent="0.25">
      <c r="A5" s="40" t="s">
        <v>3</v>
      </c>
      <c r="B5" s="22" t="s">
        <v>4</v>
      </c>
      <c r="C5" s="36"/>
      <c r="D5" s="35"/>
      <c r="E5" s="35">
        <v>19</v>
      </c>
      <c r="F5" s="36">
        <f>D5*E5</f>
        <v>0</v>
      </c>
    </row>
    <row r="6" spans="1:6" x14ac:dyDescent="0.25">
      <c r="A6" s="41" t="s">
        <v>5</v>
      </c>
      <c r="B6" s="23" t="s">
        <v>6</v>
      </c>
      <c r="C6" s="36"/>
      <c r="D6" s="35"/>
      <c r="E6" s="35">
        <v>19</v>
      </c>
      <c r="F6" s="36">
        <f t="shared" ref="F6:F26" si="0">D6*E6</f>
        <v>0</v>
      </c>
    </row>
    <row r="7" spans="1:6" x14ac:dyDescent="0.25">
      <c r="A7" s="41" t="s">
        <v>7</v>
      </c>
      <c r="B7" s="23" t="s">
        <v>8</v>
      </c>
      <c r="C7" s="36"/>
      <c r="D7" s="35"/>
      <c r="E7" s="35">
        <v>19</v>
      </c>
      <c r="F7" s="36">
        <f t="shared" si="0"/>
        <v>0</v>
      </c>
    </row>
    <row r="8" spans="1:6" x14ac:dyDescent="0.25">
      <c r="A8" s="41" t="s">
        <v>9</v>
      </c>
      <c r="B8" s="23" t="s">
        <v>10</v>
      </c>
      <c r="C8" s="36"/>
      <c r="D8" s="35"/>
      <c r="E8" s="35">
        <v>19</v>
      </c>
      <c r="F8" s="36">
        <f t="shared" si="0"/>
        <v>0</v>
      </c>
    </row>
    <row r="9" spans="1:6" ht="24" x14ac:dyDescent="0.25">
      <c r="A9" s="41" t="s">
        <v>11</v>
      </c>
      <c r="B9" s="23" t="s">
        <v>12</v>
      </c>
      <c r="C9" s="36"/>
      <c r="D9" s="35"/>
      <c r="E9" s="35">
        <v>19</v>
      </c>
      <c r="F9" s="36">
        <f t="shared" si="0"/>
        <v>0</v>
      </c>
    </row>
    <row r="10" spans="1:6" ht="24" x14ac:dyDescent="0.25">
      <c r="A10" s="41" t="s">
        <v>13</v>
      </c>
      <c r="B10" s="23" t="s">
        <v>14</v>
      </c>
      <c r="C10" s="36">
        <v>36</v>
      </c>
      <c r="D10" s="35"/>
      <c r="E10" s="35">
        <v>19</v>
      </c>
      <c r="F10" s="36">
        <f t="shared" si="0"/>
        <v>0</v>
      </c>
    </row>
    <row r="11" spans="1:6" x14ac:dyDescent="0.25">
      <c r="A11" s="42" t="s">
        <v>15</v>
      </c>
      <c r="B11" s="24" t="s">
        <v>16</v>
      </c>
      <c r="C11" s="36"/>
      <c r="D11" s="35"/>
      <c r="E11" s="35">
        <v>0</v>
      </c>
      <c r="F11" s="36">
        <f t="shared" si="0"/>
        <v>0</v>
      </c>
    </row>
    <row r="12" spans="1:6" x14ac:dyDescent="0.25">
      <c r="A12" s="43" t="s">
        <v>17</v>
      </c>
      <c r="B12" s="23" t="s">
        <v>18</v>
      </c>
      <c r="C12" s="36"/>
      <c r="D12" s="35"/>
      <c r="E12" s="35">
        <v>5</v>
      </c>
      <c r="F12" s="36">
        <f t="shared" si="0"/>
        <v>0</v>
      </c>
    </row>
    <row r="13" spans="1:6" x14ac:dyDescent="0.25">
      <c r="A13" s="43" t="s">
        <v>19</v>
      </c>
      <c r="B13" s="25" t="s">
        <v>20</v>
      </c>
      <c r="C13" s="36"/>
      <c r="D13" s="35"/>
      <c r="E13" s="35">
        <v>5</v>
      </c>
      <c r="F13" s="36">
        <f t="shared" si="0"/>
        <v>0</v>
      </c>
    </row>
    <row r="14" spans="1:6" x14ac:dyDescent="0.25">
      <c r="A14" s="43" t="s">
        <v>21</v>
      </c>
      <c r="B14" s="25" t="s">
        <v>22</v>
      </c>
      <c r="C14" s="36"/>
      <c r="D14" s="35"/>
      <c r="E14" s="35">
        <v>4</v>
      </c>
      <c r="F14" s="36">
        <f t="shared" si="0"/>
        <v>0</v>
      </c>
    </row>
    <row r="15" spans="1:6" x14ac:dyDescent="0.25">
      <c r="A15" s="43" t="s">
        <v>23</v>
      </c>
      <c r="B15" s="26" t="s">
        <v>24</v>
      </c>
      <c r="C15" s="36"/>
      <c r="D15" s="35"/>
      <c r="E15" s="35">
        <v>0</v>
      </c>
      <c r="F15" s="36">
        <f t="shared" si="0"/>
        <v>0</v>
      </c>
    </row>
    <row r="16" spans="1:6" ht="24" x14ac:dyDescent="0.25">
      <c r="A16" s="44" t="s">
        <v>25</v>
      </c>
      <c r="B16" s="27" t="s">
        <v>26</v>
      </c>
      <c r="C16" s="36"/>
      <c r="D16" s="35"/>
      <c r="E16" s="35">
        <v>6</v>
      </c>
      <c r="F16" s="36">
        <f t="shared" si="0"/>
        <v>0</v>
      </c>
    </row>
    <row r="17" spans="1:6" ht="24" x14ac:dyDescent="0.25">
      <c r="A17" s="45" t="s">
        <v>27</v>
      </c>
      <c r="B17" s="28" t="s">
        <v>28</v>
      </c>
      <c r="C17" s="36"/>
      <c r="D17" s="35"/>
      <c r="E17" s="35">
        <v>14</v>
      </c>
      <c r="F17" s="36">
        <f t="shared" si="0"/>
        <v>0</v>
      </c>
    </row>
    <row r="18" spans="1:6" x14ac:dyDescent="0.25">
      <c r="A18" s="40" t="s">
        <v>69</v>
      </c>
      <c r="B18" s="22" t="s">
        <v>29</v>
      </c>
      <c r="C18" s="36"/>
      <c r="D18" s="35"/>
      <c r="E18" s="35">
        <v>80</v>
      </c>
      <c r="F18" s="36">
        <f t="shared" si="0"/>
        <v>0</v>
      </c>
    </row>
    <row r="19" spans="1:6" ht="24" x14ac:dyDescent="0.25">
      <c r="A19" s="40" t="s">
        <v>70</v>
      </c>
      <c r="B19" s="29" t="s">
        <v>30</v>
      </c>
      <c r="C19" s="36"/>
      <c r="D19" s="35"/>
      <c r="E19" s="35">
        <v>7</v>
      </c>
      <c r="F19" s="36">
        <f t="shared" si="0"/>
        <v>0</v>
      </c>
    </row>
    <row r="20" spans="1:6" ht="24" x14ac:dyDescent="0.25">
      <c r="A20" s="46" t="s">
        <v>71</v>
      </c>
      <c r="B20" s="30" t="s">
        <v>31</v>
      </c>
      <c r="C20" s="36"/>
      <c r="D20" s="35"/>
      <c r="E20" s="35">
        <v>7</v>
      </c>
      <c r="F20" s="36">
        <f t="shared" si="0"/>
        <v>0</v>
      </c>
    </row>
    <row r="21" spans="1:6" x14ac:dyDescent="0.25">
      <c r="A21" s="40" t="s">
        <v>72</v>
      </c>
      <c r="B21" s="30" t="s">
        <v>32</v>
      </c>
      <c r="C21" s="36"/>
      <c r="D21" s="35"/>
      <c r="E21" s="35">
        <v>7</v>
      </c>
      <c r="F21" s="36">
        <f t="shared" si="0"/>
        <v>0</v>
      </c>
    </row>
    <row r="22" spans="1:6" x14ac:dyDescent="0.25">
      <c r="A22" s="40" t="s">
        <v>73</v>
      </c>
      <c r="B22" s="30" t="s">
        <v>33</v>
      </c>
      <c r="C22" s="36"/>
      <c r="D22" s="35"/>
      <c r="E22" s="35">
        <v>87</v>
      </c>
      <c r="F22" s="36">
        <f t="shared" si="0"/>
        <v>0</v>
      </c>
    </row>
    <row r="23" spans="1:6" ht="60" x14ac:dyDescent="0.25">
      <c r="A23" s="47" t="s">
        <v>34</v>
      </c>
      <c r="B23" s="31" t="s">
        <v>35</v>
      </c>
      <c r="C23" s="21">
        <v>60</v>
      </c>
      <c r="D23" s="7"/>
      <c r="E23" s="7">
        <v>0</v>
      </c>
      <c r="F23" s="36">
        <f t="shared" si="0"/>
        <v>0</v>
      </c>
    </row>
    <row r="24" spans="1:6" ht="24" x14ac:dyDescent="0.25">
      <c r="A24" s="47" t="s">
        <v>36</v>
      </c>
      <c r="B24" s="31" t="s">
        <v>37</v>
      </c>
      <c r="C24" s="21">
        <v>60</v>
      </c>
      <c r="D24" s="7"/>
      <c r="E24" s="7">
        <v>4</v>
      </c>
      <c r="F24" s="36">
        <f t="shared" si="0"/>
        <v>0</v>
      </c>
    </row>
    <row r="25" spans="1:6" x14ac:dyDescent="0.25">
      <c r="A25" s="48" t="s">
        <v>38</v>
      </c>
      <c r="B25" s="32" t="s">
        <v>39</v>
      </c>
      <c r="C25" s="21">
        <v>60</v>
      </c>
      <c r="D25" s="7"/>
      <c r="E25" s="7">
        <v>0</v>
      </c>
      <c r="F25" s="36">
        <f t="shared" si="0"/>
        <v>0</v>
      </c>
    </row>
    <row r="26" spans="1:6" x14ac:dyDescent="0.25">
      <c r="A26" s="48" t="s">
        <v>40</v>
      </c>
      <c r="B26" s="32" t="s">
        <v>41</v>
      </c>
      <c r="C26" s="21">
        <v>60</v>
      </c>
      <c r="D26" s="7"/>
      <c r="E26" s="7">
        <v>4</v>
      </c>
      <c r="F26" s="36">
        <f t="shared" si="0"/>
        <v>0</v>
      </c>
    </row>
    <row r="27" spans="1:6" ht="24.75" x14ac:dyDescent="0.25">
      <c r="A27" s="49" t="s">
        <v>58</v>
      </c>
      <c r="B27" s="33" t="s">
        <v>59</v>
      </c>
      <c r="C27" s="37"/>
      <c r="D27" s="37"/>
      <c r="E27" s="37"/>
      <c r="F27" s="7"/>
    </row>
    <row r="28" spans="1:6" x14ac:dyDescent="0.25">
      <c r="A28" s="49" t="s">
        <v>58</v>
      </c>
      <c r="B28" s="34" t="s">
        <v>60</v>
      </c>
      <c r="C28" s="37"/>
      <c r="D28" s="37"/>
      <c r="E28" s="37"/>
      <c r="F28" s="7"/>
    </row>
    <row r="29" spans="1:6" x14ac:dyDescent="0.25">
      <c r="A29" s="49" t="s">
        <v>58</v>
      </c>
      <c r="B29" s="34" t="s">
        <v>61</v>
      </c>
      <c r="C29" s="37"/>
      <c r="D29" s="37"/>
      <c r="E29" s="37"/>
      <c r="F29" s="7"/>
    </row>
    <row r="30" spans="1:6" x14ac:dyDescent="0.25">
      <c r="A30" s="10"/>
      <c r="B30" s="6"/>
      <c r="C30" s="8"/>
      <c r="D30" s="8"/>
      <c r="E30" s="8"/>
      <c r="F30" s="8"/>
    </row>
    <row r="31" spans="1:6" x14ac:dyDescent="0.25">
      <c r="A31" s="10"/>
      <c r="B31" s="6"/>
      <c r="C31" s="8"/>
      <c r="D31" s="1" t="s">
        <v>65</v>
      </c>
      <c r="E31" s="1"/>
      <c r="F31" s="38">
        <f>SUM(F5:F26)</f>
        <v>0</v>
      </c>
    </row>
    <row r="32" spans="1:6" x14ac:dyDescent="0.25">
      <c r="A32" s="10"/>
      <c r="B32" s="6"/>
      <c r="C32" s="8"/>
      <c r="D32" s="1" t="s">
        <v>66</v>
      </c>
      <c r="E32" s="2"/>
      <c r="F32" s="38">
        <f>SUM(F27:F29)</f>
        <v>0</v>
      </c>
    </row>
    <row r="33" spans="1:6" x14ac:dyDescent="0.25">
      <c r="A33" s="10"/>
      <c r="B33" s="6"/>
      <c r="C33" s="8"/>
      <c r="D33" s="9" t="s">
        <v>67</v>
      </c>
      <c r="E33" s="9"/>
      <c r="F33" s="39">
        <f>SUM(F31:F32)</f>
        <v>0</v>
      </c>
    </row>
    <row r="34" spans="1:6" x14ac:dyDescent="0.25">
      <c r="A34" s="1"/>
      <c r="B34" s="1"/>
      <c r="C34" s="1"/>
      <c r="D34" s="1"/>
      <c r="E34" s="1"/>
      <c r="F34" s="1"/>
    </row>
  </sheetData>
  <sheetProtection algorithmName="SHA-512" hashValue="fS5L+S8IoTYUpLSj6/DX+KH6VZnRgxbUdWO0L3S2bDhSX8Dl0+MgBZXA1/Blz5VfOQVxZXUkWwIIbifJnhhRFg==" saltValue="947X87UXSQQylI94I2fM3A==" spinCount="100000" sheet="1" objects="1" scenarios="1" selectLockedCells="1" selectUnlockedCells="1"/>
  <mergeCells count="1">
    <mergeCell ref="A1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1614-1EFD-4F59-86C7-DFC551E526E8}">
  <dimension ref="A1:F34"/>
  <sheetViews>
    <sheetView workbookViewId="0">
      <selection activeCell="D5" sqref="D5"/>
    </sheetView>
  </sheetViews>
  <sheetFormatPr defaultRowHeight="15" x14ac:dyDescent="0.25"/>
  <cols>
    <col min="1" max="1" width="28.85546875" customWidth="1"/>
    <col min="2" max="2" width="49" customWidth="1"/>
    <col min="3" max="3" width="15.140625" customWidth="1"/>
    <col min="4" max="4" width="17.85546875" customWidth="1"/>
    <col min="5" max="5" width="9.7109375" customWidth="1"/>
    <col min="6" max="6" width="19.28515625" customWidth="1"/>
  </cols>
  <sheetData>
    <row r="1" spans="1:6" ht="14.45" customHeight="1" x14ac:dyDescent="0.25">
      <c r="A1" s="56" t="s">
        <v>75</v>
      </c>
      <c r="B1" s="56"/>
      <c r="C1" s="56"/>
      <c r="D1" s="56"/>
      <c r="E1" s="56"/>
      <c r="F1" s="56"/>
    </row>
    <row r="2" spans="1:6" ht="14.45" customHeight="1" x14ac:dyDescent="0.25">
      <c r="A2" s="56"/>
      <c r="B2" s="56"/>
      <c r="C2" s="56"/>
      <c r="D2" s="56"/>
      <c r="E2" s="56"/>
      <c r="F2" s="56"/>
    </row>
    <row r="3" spans="1:6" ht="15" customHeight="1" thickBot="1" x14ac:dyDescent="0.3">
      <c r="A3" s="57"/>
      <c r="B3" s="57"/>
      <c r="C3" s="57"/>
      <c r="D3" s="57"/>
      <c r="E3" s="57"/>
      <c r="F3" s="57"/>
    </row>
    <row r="4" spans="1:6" ht="24" x14ac:dyDescent="0.25">
      <c r="A4" s="3" t="s">
        <v>0</v>
      </c>
      <c r="B4" s="4" t="s">
        <v>1</v>
      </c>
      <c r="C4" s="5" t="s">
        <v>62</v>
      </c>
      <c r="D4" s="5" t="s">
        <v>63</v>
      </c>
      <c r="E4" s="5" t="s">
        <v>2</v>
      </c>
      <c r="F4" s="5" t="s">
        <v>64</v>
      </c>
    </row>
    <row r="5" spans="1:6" x14ac:dyDescent="0.25">
      <c r="A5" s="40" t="s">
        <v>3</v>
      </c>
      <c r="B5" s="22" t="s">
        <v>4</v>
      </c>
      <c r="C5" s="36"/>
      <c r="D5" s="35"/>
      <c r="E5" s="35">
        <v>26</v>
      </c>
      <c r="F5" s="36">
        <f>D5*E5</f>
        <v>0</v>
      </c>
    </row>
    <row r="6" spans="1:6" x14ac:dyDescent="0.25">
      <c r="A6" s="41" t="s">
        <v>5</v>
      </c>
      <c r="B6" s="23" t="s">
        <v>6</v>
      </c>
      <c r="C6" s="36"/>
      <c r="D6" s="35"/>
      <c r="E6" s="35">
        <v>26</v>
      </c>
      <c r="F6" s="36">
        <f t="shared" ref="F6:F26" si="0">D6*E6</f>
        <v>0</v>
      </c>
    </row>
    <row r="7" spans="1:6" x14ac:dyDescent="0.25">
      <c r="A7" s="41" t="s">
        <v>7</v>
      </c>
      <c r="B7" s="23" t="s">
        <v>8</v>
      </c>
      <c r="C7" s="36"/>
      <c r="D7" s="35"/>
      <c r="E7" s="35">
        <v>26</v>
      </c>
      <c r="F7" s="36">
        <f t="shared" si="0"/>
        <v>0</v>
      </c>
    </row>
    <row r="8" spans="1:6" x14ac:dyDescent="0.25">
      <c r="A8" s="41" t="s">
        <v>9</v>
      </c>
      <c r="B8" s="23" t="s">
        <v>10</v>
      </c>
      <c r="C8" s="36"/>
      <c r="D8" s="35"/>
      <c r="E8" s="35">
        <v>26</v>
      </c>
      <c r="F8" s="36">
        <f t="shared" si="0"/>
        <v>0</v>
      </c>
    </row>
    <row r="9" spans="1:6" ht="24" x14ac:dyDescent="0.25">
      <c r="A9" s="41" t="s">
        <v>11</v>
      </c>
      <c r="B9" s="23" t="s">
        <v>12</v>
      </c>
      <c r="C9" s="36"/>
      <c r="D9" s="35"/>
      <c r="E9" s="35">
        <v>26</v>
      </c>
      <c r="F9" s="36">
        <f t="shared" si="0"/>
        <v>0</v>
      </c>
    </row>
    <row r="10" spans="1:6" ht="24" x14ac:dyDescent="0.25">
      <c r="A10" s="41" t="s">
        <v>13</v>
      </c>
      <c r="B10" s="23" t="s">
        <v>14</v>
      </c>
      <c r="C10" s="36">
        <v>36</v>
      </c>
      <c r="D10" s="35"/>
      <c r="E10" s="35">
        <v>26</v>
      </c>
      <c r="F10" s="36">
        <f t="shared" si="0"/>
        <v>0</v>
      </c>
    </row>
    <row r="11" spans="1:6" x14ac:dyDescent="0.25">
      <c r="A11" s="42" t="s">
        <v>15</v>
      </c>
      <c r="B11" s="24" t="s">
        <v>16</v>
      </c>
      <c r="C11" s="36"/>
      <c r="D11" s="35"/>
      <c r="E11" s="35">
        <v>14</v>
      </c>
      <c r="F11" s="36">
        <f t="shared" si="0"/>
        <v>0</v>
      </c>
    </row>
    <row r="12" spans="1:6" x14ac:dyDescent="0.25">
      <c r="A12" s="43" t="s">
        <v>17</v>
      </c>
      <c r="B12" s="23" t="s">
        <v>18</v>
      </c>
      <c r="C12" s="36"/>
      <c r="D12" s="35"/>
      <c r="E12" s="35">
        <v>10</v>
      </c>
      <c r="F12" s="36">
        <f t="shared" si="0"/>
        <v>0</v>
      </c>
    </row>
    <row r="13" spans="1:6" x14ac:dyDescent="0.25">
      <c r="A13" s="43" t="s">
        <v>19</v>
      </c>
      <c r="B13" s="25" t="s">
        <v>20</v>
      </c>
      <c r="C13" s="36"/>
      <c r="D13" s="35"/>
      <c r="E13" s="35">
        <v>16</v>
      </c>
      <c r="F13" s="36">
        <f t="shared" si="0"/>
        <v>0</v>
      </c>
    </row>
    <row r="14" spans="1:6" x14ac:dyDescent="0.25">
      <c r="A14" s="43" t="s">
        <v>21</v>
      </c>
      <c r="B14" s="25" t="s">
        <v>22</v>
      </c>
      <c r="C14" s="36"/>
      <c r="D14" s="35"/>
      <c r="E14" s="35">
        <v>10</v>
      </c>
      <c r="F14" s="36">
        <f t="shared" si="0"/>
        <v>0</v>
      </c>
    </row>
    <row r="15" spans="1:6" x14ac:dyDescent="0.25">
      <c r="A15" s="43" t="s">
        <v>23</v>
      </c>
      <c r="B15" s="26" t="s">
        <v>24</v>
      </c>
      <c r="C15" s="36"/>
      <c r="D15" s="35"/>
      <c r="E15" s="35">
        <v>40</v>
      </c>
      <c r="F15" s="36">
        <f t="shared" si="0"/>
        <v>0</v>
      </c>
    </row>
    <row r="16" spans="1:6" ht="24" x14ac:dyDescent="0.25">
      <c r="A16" s="44" t="s">
        <v>25</v>
      </c>
      <c r="B16" s="27" t="s">
        <v>26</v>
      </c>
      <c r="C16" s="36"/>
      <c r="D16" s="35"/>
      <c r="E16" s="35">
        <v>13</v>
      </c>
      <c r="F16" s="36">
        <f t="shared" si="0"/>
        <v>0</v>
      </c>
    </row>
    <row r="17" spans="1:6" ht="24" x14ac:dyDescent="0.25">
      <c r="A17" s="45" t="s">
        <v>27</v>
      </c>
      <c r="B17" s="28" t="s">
        <v>28</v>
      </c>
      <c r="C17" s="36"/>
      <c r="D17" s="35"/>
      <c r="E17" s="35">
        <v>13</v>
      </c>
      <c r="F17" s="36">
        <f t="shared" si="0"/>
        <v>0</v>
      </c>
    </row>
    <row r="18" spans="1:6" x14ac:dyDescent="0.25">
      <c r="A18" s="40" t="s">
        <v>69</v>
      </c>
      <c r="B18" s="22" t="s">
        <v>29</v>
      </c>
      <c r="C18" s="36"/>
      <c r="D18" s="35"/>
      <c r="E18" s="35">
        <v>49</v>
      </c>
      <c r="F18" s="36">
        <f t="shared" si="0"/>
        <v>0</v>
      </c>
    </row>
    <row r="19" spans="1:6" ht="24" x14ac:dyDescent="0.25">
      <c r="A19" s="40" t="s">
        <v>70</v>
      </c>
      <c r="B19" s="29" t="s">
        <v>30</v>
      </c>
      <c r="C19" s="36"/>
      <c r="D19" s="35"/>
      <c r="E19" s="35">
        <v>4</v>
      </c>
      <c r="F19" s="36">
        <f t="shared" si="0"/>
        <v>0</v>
      </c>
    </row>
    <row r="20" spans="1:6" ht="24" x14ac:dyDescent="0.25">
      <c r="A20" s="46" t="s">
        <v>71</v>
      </c>
      <c r="B20" s="30" t="s">
        <v>31</v>
      </c>
      <c r="C20" s="36"/>
      <c r="D20" s="35"/>
      <c r="E20" s="35">
        <v>4</v>
      </c>
      <c r="F20" s="36">
        <f t="shared" si="0"/>
        <v>0</v>
      </c>
    </row>
    <row r="21" spans="1:6" x14ac:dyDescent="0.25">
      <c r="A21" s="40" t="s">
        <v>72</v>
      </c>
      <c r="B21" s="30" t="s">
        <v>32</v>
      </c>
      <c r="C21" s="36"/>
      <c r="D21" s="35"/>
      <c r="E21" s="35">
        <v>4</v>
      </c>
      <c r="F21" s="36">
        <f t="shared" si="0"/>
        <v>0</v>
      </c>
    </row>
    <row r="22" spans="1:6" x14ac:dyDescent="0.25">
      <c r="A22" s="40" t="s">
        <v>73</v>
      </c>
      <c r="B22" s="30" t="s">
        <v>33</v>
      </c>
      <c r="C22" s="36"/>
      <c r="D22" s="35"/>
      <c r="E22" s="35">
        <v>53</v>
      </c>
      <c r="F22" s="36">
        <f t="shared" si="0"/>
        <v>0</v>
      </c>
    </row>
    <row r="23" spans="1:6" ht="60" x14ac:dyDescent="0.25">
      <c r="A23" s="47" t="s">
        <v>34</v>
      </c>
      <c r="B23" s="31" t="s">
        <v>35</v>
      </c>
      <c r="C23" s="21">
        <v>60</v>
      </c>
      <c r="D23" s="7"/>
      <c r="E23" s="7">
        <v>2</v>
      </c>
      <c r="F23" s="36">
        <f t="shared" si="0"/>
        <v>0</v>
      </c>
    </row>
    <row r="24" spans="1:6" ht="24" x14ac:dyDescent="0.25">
      <c r="A24" s="47" t="s">
        <v>36</v>
      </c>
      <c r="B24" s="31" t="s">
        <v>37</v>
      </c>
      <c r="C24" s="21">
        <v>60</v>
      </c>
      <c r="D24" s="7"/>
      <c r="E24" s="7">
        <v>4</v>
      </c>
      <c r="F24" s="36">
        <f t="shared" si="0"/>
        <v>0</v>
      </c>
    </row>
    <row r="25" spans="1:6" x14ac:dyDescent="0.25">
      <c r="A25" s="48" t="s">
        <v>38</v>
      </c>
      <c r="B25" s="32" t="s">
        <v>39</v>
      </c>
      <c r="C25" s="21">
        <v>60</v>
      </c>
      <c r="D25" s="7"/>
      <c r="E25" s="7">
        <v>2</v>
      </c>
      <c r="F25" s="36">
        <f t="shared" si="0"/>
        <v>0</v>
      </c>
    </row>
    <row r="26" spans="1:6" x14ac:dyDescent="0.25">
      <c r="A26" s="48" t="s">
        <v>40</v>
      </c>
      <c r="B26" s="32" t="s">
        <v>41</v>
      </c>
      <c r="C26" s="21">
        <v>60</v>
      </c>
      <c r="D26" s="7"/>
      <c r="E26" s="7">
        <v>4</v>
      </c>
      <c r="F26" s="36">
        <f t="shared" si="0"/>
        <v>0</v>
      </c>
    </row>
    <row r="27" spans="1:6" ht="24.75" x14ac:dyDescent="0.25">
      <c r="A27" s="49" t="s">
        <v>58</v>
      </c>
      <c r="B27" s="33" t="s">
        <v>59</v>
      </c>
      <c r="C27" s="37"/>
      <c r="D27" s="37"/>
      <c r="E27" s="37"/>
      <c r="F27" s="7"/>
    </row>
    <row r="28" spans="1:6" x14ac:dyDescent="0.25">
      <c r="A28" s="49" t="s">
        <v>58</v>
      </c>
      <c r="B28" s="34" t="s">
        <v>60</v>
      </c>
      <c r="C28" s="37"/>
      <c r="D28" s="37"/>
      <c r="E28" s="37"/>
      <c r="F28" s="7"/>
    </row>
    <row r="29" spans="1:6" x14ac:dyDescent="0.25">
      <c r="A29" s="49" t="s">
        <v>58</v>
      </c>
      <c r="B29" s="34" t="s">
        <v>61</v>
      </c>
      <c r="C29" s="37"/>
      <c r="D29" s="37"/>
      <c r="E29" s="37"/>
      <c r="F29" s="7"/>
    </row>
    <row r="30" spans="1:6" x14ac:dyDescent="0.25">
      <c r="A30" s="10"/>
      <c r="B30" s="6"/>
      <c r="C30" s="8"/>
      <c r="D30" s="8"/>
      <c r="E30" s="8"/>
      <c r="F30" s="8"/>
    </row>
    <row r="31" spans="1:6" x14ac:dyDescent="0.25">
      <c r="A31" s="10"/>
      <c r="B31" s="6"/>
      <c r="C31" s="8"/>
      <c r="D31" s="1" t="s">
        <v>65</v>
      </c>
      <c r="E31" s="1"/>
      <c r="F31" s="38">
        <f>SUM(F5:F26)</f>
        <v>0</v>
      </c>
    </row>
    <row r="32" spans="1:6" x14ac:dyDescent="0.25">
      <c r="A32" s="10"/>
      <c r="B32" s="6"/>
      <c r="C32" s="8"/>
      <c r="D32" s="1" t="s">
        <v>66</v>
      </c>
      <c r="E32" s="2"/>
      <c r="F32" s="38">
        <f>SUM(F27:F29)</f>
        <v>0</v>
      </c>
    </row>
    <row r="33" spans="1:6" x14ac:dyDescent="0.25">
      <c r="A33" s="10"/>
      <c r="B33" s="6"/>
      <c r="C33" s="8"/>
      <c r="D33" s="9" t="s">
        <v>67</v>
      </c>
      <c r="E33" s="9"/>
      <c r="F33" s="39">
        <f>SUM(F31:F32)</f>
        <v>0</v>
      </c>
    </row>
    <row r="34" spans="1:6" x14ac:dyDescent="0.25">
      <c r="A34" s="1"/>
      <c r="B34" s="1"/>
      <c r="C34" s="1"/>
      <c r="D34" s="1"/>
      <c r="E34" s="1"/>
      <c r="F34" s="1"/>
    </row>
  </sheetData>
  <sheetProtection algorithmName="SHA-512" hashValue="b2Ayjg9EDkU6yaT6rgzcNnv1DWKxnSJo47m/kXGcb99NPzT0etDljiQ+0GhlGGnj+/u32mGDqYQSxwMxltV4oA==" saltValue="7H7O9sa7Z051JVpc0Hi8Og==" spinCount="100000" sheet="1" objects="1" scenarios="1" selectLockedCells="1" selectUnlockedCells="1"/>
  <mergeCells count="1">
    <mergeCell ref="A1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90E0-7426-4252-B740-4CB34AB1D08C}">
  <dimension ref="A1:F34"/>
  <sheetViews>
    <sheetView workbookViewId="0">
      <selection activeCell="D5" sqref="D5"/>
    </sheetView>
  </sheetViews>
  <sheetFormatPr defaultRowHeight="15" x14ac:dyDescent="0.25"/>
  <cols>
    <col min="1" max="1" width="28.85546875" customWidth="1"/>
    <col min="2" max="2" width="49" customWidth="1"/>
    <col min="3" max="3" width="15.140625" customWidth="1"/>
    <col min="4" max="4" width="17.85546875" customWidth="1"/>
    <col min="5" max="5" width="9.7109375" customWidth="1"/>
    <col min="6" max="6" width="19.28515625" customWidth="1"/>
  </cols>
  <sheetData>
    <row r="1" spans="1:6" ht="14.45" customHeight="1" x14ac:dyDescent="0.25">
      <c r="A1" s="56" t="s">
        <v>74</v>
      </c>
      <c r="B1" s="56"/>
      <c r="C1" s="56"/>
      <c r="D1" s="56"/>
      <c r="E1" s="56"/>
      <c r="F1" s="56"/>
    </row>
    <row r="2" spans="1:6" ht="14.45" customHeight="1" x14ac:dyDescent="0.25">
      <c r="A2" s="56"/>
      <c r="B2" s="56"/>
      <c r="C2" s="56"/>
      <c r="D2" s="56"/>
      <c r="E2" s="56"/>
      <c r="F2" s="56"/>
    </row>
    <row r="3" spans="1:6" ht="15" customHeight="1" thickBot="1" x14ac:dyDescent="0.3">
      <c r="A3" s="57"/>
      <c r="B3" s="57"/>
      <c r="C3" s="57"/>
      <c r="D3" s="57"/>
      <c r="E3" s="57"/>
      <c r="F3" s="57"/>
    </row>
    <row r="4" spans="1:6" ht="24" x14ac:dyDescent="0.25">
      <c r="A4" s="3" t="s">
        <v>0</v>
      </c>
      <c r="B4" s="4" t="s">
        <v>1</v>
      </c>
      <c r="C4" s="5" t="s">
        <v>62</v>
      </c>
      <c r="D4" s="5" t="s">
        <v>63</v>
      </c>
      <c r="E4" s="5" t="s">
        <v>2</v>
      </c>
      <c r="F4" s="5" t="s">
        <v>64</v>
      </c>
    </row>
    <row r="5" spans="1:6" x14ac:dyDescent="0.25">
      <c r="A5" s="40" t="s">
        <v>3</v>
      </c>
      <c r="B5" s="22" t="s">
        <v>4</v>
      </c>
      <c r="C5" s="36"/>
      <c r="D5" s="35"/>
      <c r="E5" s="35">
        <v>34</v>
      </c>
      <c r="F5" s="36">
        <f>D5*E5</f>
        <v>0</v>
      </c>
    </row>
    <row r="6" spans="1:6" x14ac:dyDescent="0.25">
      <c r="A6" s="41" t="s">
        <v>5</v>
      </c>
      <c r="B6" s="23" t="s">
        <v>6</v>
      </c>
      <c r="C6" s="36"/>
      <c r="D6" s="35"/>
      <c r="E6" s="35">
        <v>34</v>
      </c>
      <c r="F6" s="36">
        <f t="shared" ref="F6:F26" si="0">D6*E6</f>
        <v>0</v>
      </c>
    </row>
    <row r="7" spans="1:6" x14ac:dyDescent="0.25">
      <c r="A7" s="41" t="s">
        <v>7</v>
      </c>
      <c r="B7" s="23" t="s">
        <v>8</v>
      </c>
      <c r="C7" s="36"/>
      <c r="D7" s="35"/>
      <c r="E7" s="35">
        <v>34</v>
      </c>
      <c r="F7" s="36">
        <f t="shared" si="0"/>
        <v>0</v>
      </c>
    </row>
    <row r="8" spans="1:6" x14ac:dyDescent="0.25">
      <c r="A8" s="41" t="s">
        <v>9</v>
      </c>
      <c r="B8" s="23" t="s">
        <v>10</v>
      </c>
      <c r="C8" s="36"/>
      <c r="D8" s="35"/>
      <c r="E8" s="35">
        <v>34</v>
      </c>
      <c r="F8" s="36">
        <f t="shared" si="0"/>
        <v>0</v>
      </c>
    </row>
    <row r="9" spans="1:6" ht="24" x14ac:dyDescent="0.25">
      <c r="A9" s="41" t="s">
        <v>11</v>
      </c>
      <c r="B9" s="23" t="s">
        <v>12</v>
      </c>
      <c r="C9" s="36"/>
      <c r="D9" s="35"/>
      <c r="E9" s="35">
        <v>34</v>
      </c>
      <c r="F9" s="36">
        <f t="shared" si="0"/>
        <v>0</v>
      </c>
    </row>
    <row r="10" spans="1:6" ht="24" x14ac:dyDescent="0.25">
      <c r="A10" s="41" t="s">
        <v>13</v>
      </c>
      <c r="B10" s="23" t="s">
        <v>14</v>
      </c>
      <c r="C10" s="36">
        <v>36</v>
      </c>
      <c r="D10" s="35"/>
      <c r="E10" s="35">
        <v>34</v>
      </c>
      <c r="F10" s="36">
        <f t="shared" si="0"/>
        <v>0</v>
      </c>
    </row>
    <row r="11" spans="1:6" x14ac:dyDescent="0.25">
      <c r="A11" s="42" t="s">
        <v>15</v>
      </c>
      <c r="B11" s="24" t="s">
        <v>16</v>
      </c>
      <c r="C11" s="36"/>
      <c r="D11" s="35"/>
      <c r="E11" s="35">
        <v>19</v>
      </c>
      <c r="F11" s="36">
        <f t="shared" si="0"/>
        <v>0</v>
      </c>
    </row>
    <row r="12" spans="1:6" x14ac:dyDescent="0.25">
      <c r="A12" s="43" t="s">
        <v>17</v>
      </c>
      <c r="B12" s="23" t="s">
        <v>18</v>
      </c>
      <c r="C12" s="36"/>
      <c r="D12" s="35"/>
      <c r="E12" s="35">
        <v>17</v>
      </c>
      <c r="F12" s="36">
        <f t="shared" si="0"/>
        <v>0</v>
      </c>
    </row>
    <row r="13" spans="1:6" x14ac:dyDescent="0.25">
      <c r="A13" s="43" t="s">
        <v>19</v>
      </c>
      <c r="B13" s="25" t="s">
        <v>20</v>
      </c>
      <c r="C13" s="36"/>
      <c r="D13" s="35"/>
      <c r="E13" s="35">
        <v>17</v>
      </c>
      <c r="F13" s="36">
        <f t="shared" si="0"/>
        <v>0</v>
      </c>
    </row>
    <row r="14" spans="1:6" x14ac:dyDescent="0.25">
      <c r="A14" s="43" t="s">
        <v>21</v>
      </c>
      <c r="B14" s="25" t="s">
        <v>22</v>
      </c>
      <c r="C14" s="36"/>
      <c r="D14" s="35"/>
      <c r="E14" s="35">
        <v>15</v>
      </c>
      <c r="F14" s="36">
        <f t="shared" si="0"/>
        <v>0</v>
      </c>
    </row>
    <row r="15" spans="1:6" x14ac:dyDescent="0.25">
      <c r="A15" s="43" t="s">
        <v>23</v>
      </c>
      <c r="B15" s="26" t="s">
        <v>24</v>
      </c>
      <c r="C15" s="36"/>
      <c r="D15" s="35"/>
      <c r="E15" s="35">
        <v>52</v>
      </c>
      <c r="F15" s="36">
        <f t="shared" si="0"/>
        <v>0</v>
      </c>
    </row>
    <row r="16" spans="1:6" ht="24" x14ac:dyDescent="0.25">
      <c r="A16" s="44" t="s">
        <v>25</v>
      </c>
      <c r="B16" s="27" t="s">
        <v>26</v>
      </c>
      <c r="C16" s="36"/>
      <c r="D16" s="35"/>
      <c r="E16" s="35">
        <v>17</v>
      </c>
      <c r="F16" s="36">
        <f t="shared" si="0"/>
        <v>0</v>
      </c>
    </row>
    <row r="17" spans="1:6" ht="24" x14ac:dyDescent="0.25">
      <c r="A17" s="45" t="s">
        <v>27</v>
      </c>
      <c r="B17" s="28" t="s">
        <v>28</v>
      </c>
      <c r="C17" s="36"/>
      <c r="D17" s="35"/>
      <c r="E17" s="35">
        <v>17</v>
      </c>
      <c r="F17" s="36">
        <f t="shared" si="0"/>
        <v>0</v>
      </c>
    </row>
    <row r="18" spans="1:6" x14ac:dyDescent="0.25">
      <c r="A18" s="40" t="s">
        <v>69</v>
      </c>
      <c r="B18" s="22" t="s">
        <v>29</v>
      </c>
      <c r="C18" s="36"/>
      <c r="D18" s="35"/>
      <c r="E18" s="35">
        <v>106</v>
      </c>
      <c r="F18" s="36">
        <f t="shared" si="0"/>
        <v>0</v>
      </c>
    </row>
    <row r="19" spans="1:6" ht="24" x14ac:dyDescent="0.25">
      <c r="A19" s="40" t="s">
        <v>70</v>
      </c>
      <c r="B19" s="29" t="s">
        <v>30</v>
      </c>
      <c r="C19" s="36"/>
      <c r="D19" s="35"/>
      <c r="E19" s="35">
        <v>4</v>
      </c>
      <c r="F19" s="36">
        <f t="shared" si="0"/>
        <v>0</v>
      </c>
    </row>
    <row r="20" spans="1:6" ht="24" x14ac:dyDescent="0.25">
      <c r="A20" s="46" t="s">
        <v>71</v>
      </c>
      <c r="B20" s="30" t="s">
        <v>31</v>
      </c>
      <c r="C20" s="36"/>
      <c r="D20" s="35"/>
      <c r="E20" s="35">
        <v>4</v>
      </c>
      <c r="F20" s="36">
        <f t="shared" si="0"/>
        <v>0</v>
      </c>
    </row>
    <row r="21" spans="1:6" x14ac:dyDescent="0.25">
      <c r="A21" s="40" t="s">
        <v>72</v>
      </c>
      <c r="B21" s="30" t="s">
        <v>32</v>
      </c>
      <c r="C21" s="36"/>
      <c r="D21" s="35"/>
      <c r="E21" s="35">
        <v>4</v>
      </c>
      <c r="F21" s="36">
        <f t="shared" si="0"/>
        <v>0</v>
      </c>
    </row>
    <row r="22" spans="1:6" x14ac:dyDescent="0.25">
      <c r="A22" s="40" t="s">
        <v>73</v>
      </c>
      <c r="B22" s="30" t="s">
        <v>33</v>
      </c>
      <c r="C22" s="36"/>
      <c r="D22" s="35"/>
      <c r="E22" s="35">
        <v>110</v>
      </c>
      <c r="F22" s="36">
        <f t="shared" si="0"/>
        <v>0</v>
      </c>
    </row>
    <row r="23" spans="1:6" ht="60" x14ac:dyDescent="0.25">
      <c r="A23" s="47" t="s">
        <v>34</v>
      </c>
      <c r="B23" s="31" t="s">
        <v>35</v>
      </c>
      <c r="C23" s="21">
        <v>60</v>
      </c>
      <c r="D23" s="7"/>
      <c r="E23" s="7">
        <v>2</v>
      </c>
      <c r="F23" s="36">
        <f t="shared" si="0"/>
        <v>0</v>
      </c>
    </row>
    <row r="24" spans="1:6" ht="24" x14ac:dyDescent="0.25">
      <c r="A24" s="47" t="s">
        <v>36</v>
      </c>
      <c r="B24" s="31" t="s">
        <v>37</v>
      </c>
      <c r="C24" s="21">
        <v>60</v>
      </c>
      <c r="D24" s="7"/>
      <c r="E24" s="7">
        <v>4</v>
      </c>
      <c r="F24" s="36">
        <f t="shared" si="0"/>
        <v>0</v>
      </c>
    </row>
    <row r="25" spans="1:6" x14ac:dyDescent="0.25">
      <c r="A25" s="48" t="s">
        <v>38</v>
      </c>
      <c r="B25" s="32" t="s">
        <v>39</v>
      </c>
      <c r="C25" s="21">
        <v>60</v>
      </c>
      <c r="D25" s="7"/>
      <c r="E25" s="7">
        <v>2</v>
      </c>
      <c r="F25" s="36">
        <f t="shared" si="0"/>
        <v>0</v>
      </c>
    </row>
    <row r="26" spans="1:6" x14ac:dyDescent="0.25">
      <c r="A26" s="48" t="s">
        <v>40</v>
      </c>
      <c r="B26" s="32" t="s">
        <v>41</v>
      </c>
      <c r="C26" s="21">
        <v>60</v>
      </c>
      <c r="D26" s="7"/>
      <c r="E26" s="7">
        <v>4</v>
      </c>
      <c r="F26" s="36">
        <f t="shared" si="0"/>
        <v>0</v>
      </c>
    </row>
    <row r="27" spans="1:6" ht="24.75" x14ac:dyDescent="0.25">
      <c r="A27" s="49" t="s">
        <v>58</v>
      </c>
      <c r="B27" s="33" t="s">
        <v>59</v>
      </c>
      <c r="C27" s="37"/>
      <c r="D27" s="37"/>
      <c r="E27" s="37"/>
      <c r="F27" s="7"/>
    </row>
    <row r="28" spans="1:6" x14ac:dyDescent="0.25">
      <c r="A28" s="49" t="s">
        <v>58</v>
      </c>
      <c r="B28" s="34" t="s">
        <v>60</v>
      </c>
      <c r="C28" s="37"/>
      <c r="D28" s="37"/>
      <c r="E28" s="37"/>
      <c r="F28" s="7"/>
    </row>
    <row r="29" spans="1:6" x14ac:dyDescent="0.25">
      <c r="A29" s="49" t="s">
        <v>58</v>
      </c>
      <c r="B29" s="34" t="s">
        <v>61</v>
      </c>
      <c r="C29" s="37"/>
      <c r="D29" s="37"/>
      <c r="E29" s="37"/>
      <c r="F29" s="7"/>
    </row>
    <row r="30" spans="1:6" x14ac:dyDescent="0.25">
      <c r="A30" s="10"/>
      <c r="B30" s="6"/>
      <c r="C30" s="8"/>
      <c r="D30" s="8"/>
      <c r="E30" s="8"/>
      <c r="F30" s="8"/>
    </row>
    <row r="31" spans="1:6" x14ac:dyDescent="0.25">
      <c r="A31" s="10"/>
      <c r="B31" s="6"/>
      <c r="C31" s="8"/>
      <c r="D31" s="1" t="s">
        <v>65</v>
      </c>
      <c r="E31" s="1"/>
      <c r="F31" s="38">
        <f>SUM(F5:F26)</f>
        <v>0</v>
      </c>
    </row>
    <row r="32" spans="1:6" x14ac:dyDescent="0.25">
      <c r="A32" s="10"/>
      <c r="B32" s="6"/>
      <c r="C32" s="8"/>
      <c r="D32" s="1" t="s">
        <v>66</v>
      </c>
      <c r="E32" s="2"/>
      <c r="F32" s="38">
        <f>SUM(F27:F29)</f>
        <v>0</v>
      </c>
    </row>
    <row r="33" spans="1:6" x14ac:dyDescent="0.25">
      <c r="A33" s="10"/>
      <c r="B33" s="6"/>
      <c r="C33" s="8"/>
      <c r="D33" s="9" t="s">
        <v>67</v>
      </c>
      <c r="E33" s="9"/>
      <c r="F33" s="39">
        <f>SUM(F31:F32)</f>
        <v>0</v>
      </c>
    </row>
    <row r="34" spans="1:6" x14ac:dyDescent="0.25">
      <c r="A34" s="1"/>
      <c r="B34" s="1"/>
      <c r="C34" s="1"/>
      <c r="D34" s="1"/>
      <c r="E34" s="1"/>
      <c r="F34" s="1"/>
    </row>
  </sheetData>
  <sheetProtection algorithmName="SHA-512" hashValue="pV8FP0SoQPoEbCYtf1cED9TEXtphHw7dtHtfFyaB3KUEBmh/nQbUQ4at7oWNHOhJIYxVcd0w+96YSpCnATh8Xg==" saltValue="jMDA/WwA1PIp+Jw6TeCc8A==" spinCount="100000" sheet="1" objects="1" scenarios="1" selectLockedCells="1" selectUnlockedCells="1"/>
  <mergeCells count="1">
    <mergeCell ref="A1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33406a-94bc-41ce-8276-fa37d1cb154d" xsi:nil="true"/>
    <lcf76f155ced4ddcb4097134ff3c332f xmlns="d52e2009-882c-44d5-9d67-3b77f80f646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DE96052E97FF4E86D8B81A4655A6F3" ma:contentTypeVersion="18" ma:contentTypeDescription="Create a new document." ma:contentTypeScope="" ma:versionID="c6fedc58bbdc4227bd64d16885c3c53d">
  <xsd:schema xmlns:xsd="http://www.w3.org/2001/XMLSchema" xmlns:xs="http://www.w3.org/2001/XMLSchema" xmlns:p="http://schemas.microsoft.com/office/2006/metadata/properties" xmlns:ns2="d52e2009-882c-44d5-9d67-3b77f80f646b" xmlns:ns3="5733406a-94bc-41ce-8276-fa37d1cb154d" targetNamespace="http://schemas.microsoft.com/office/2006/metadata/properties" ma:root="true" ma:fieldsID="75340e4b3b0ae037bdc221cc6a0c3760" ns2:_="" ns3:_="">
    <xsd:import namespace="d52e2009-882c-44d5-9d67-3b77f80f646b"/>
    <xsd:import namespace="5733406a-94bc-41ce-8276-fa37d1cb15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2009-882c-44d5-9d67-3b77f80f6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6e20051-461d-4483-bf04-6b6be70b1e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3406a-94bc-41ce-8276-fa37d1cb15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50c548-4c79-4be5-8a08-36eb47a05d68}" ma:internalName="TaxCatchAll" ma:showField="CatchAllData" ma:web="5733406a-94bc-41ce-8276-fa37d1cb1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927029-E39E-4BE3-A4EA-C482C8770B39}">
  <ds:schemaRefs>
    <ds:schemaRef ds:uri="http://purl.org/dc/terms/"/>
    <ds:schemaRef ds:uri="http://schemas.microsoft.com/office/2006/metadata/properties"/>
    <ds:schemaRef ds:uri="d52e2009-882c-44d5-9d67-3b77f80f646b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5733406a-94bc-41ce-8276-fa37d1cb154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DA22B4C-ECDA-4EBF-BCDA-B20EBB56E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e2009-882c-44d5-9d67-3b77f80f646b"/>
    <ds:schemaRef ds:uri="5733406a-94bc-41ce-8276-fa37d1cb1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A327FB-0BDC-40B6-A3D1-3729866D90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Vendor Info</vt:lpstr>
      <vt:lpstr>Totals</vt:lpstr>
      <vt:lpstr>Ag Barn</vt:lpstr>
      <vt:lpstr>GRCTC</vt:lpstr>
      <vt:lpstr>Linda Griffin</vt:lpstr>
      <vt:lpstr>Memorial Pathway Academy</vt:lpstr>
      <vt:lpstr>Walnut Glen</vt:lpstr>
    </vt:vector>
  </TitlesOfParts>
  <Manager/>
  <Company>Garland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Exploring Series</dc:creator>
  <cp:keywords/>
  <dc:description/>
  <cp:lastModifiedBy>Eva Gracia</cp:lastModifiedBy>
  <cp:revision/>
  <dcterms:created xsi:type="dcterms:W3CDTF">2023-06-06T17:19:24Z</dcterms:created>
  <dcterms:modified xsi:type="dcterms:W3CDTF">2026-10-09T16:12:14Z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0x01010071DE96052E97FF4E86D8B81A4655A6F3</vt:lpwstr>
  </property>
  <property fmtid="{D5CDD505-2E9C-101B-9397-08002B2CF9AE}" pid="3" name="MediaServiceImageTags">
    <vt:lpwstr/>
  </property>
</Properties>
</file>