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"/>
    </mc:Choice>
  </mc:AlternateContent>
  <xr:revisionPtr revIDLastSave="0" documentId="13_ncr:1_{14B81B4E-DFC9-4F02-A69A-1413F1CBA7BD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Internet - 1-Year Term" sheetId="3" r:id="rId1"/>
    <sheet name="Internet - 2-Year Term Option" sheetId="4" r:id="rId2"/>
    <sheet name="Internet - 3-Year Term Option" sheetId="2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7" i="2" l="1"/>
  <c r="N47" i="2" s="1"/>
  <c r="M46" i="2"/>
  <c r="N46" i="2" s="1"/>
  <c r="M47" i="4"/>
  <c r="N47" i="4" s="1"/>
  <c r="M46" i="4"/>
  <c r="N46" i="4" s="1"/>
  <c r="M47" i="3"/>
  <c r="N47" i="3" s="1"/>
  <c r="M46" i="3"/>
  <c r="N46" i="3" s="1"/>
  <c r="M42" i="3"/>
  <c r="N42" i="3" s="1"/>
  <c r="M41" i="3"/>
  <c r="N41" i="3" s="1"/>
  <c r="M37" i="3"/>
  <c r="N37" i="3" s="1"/>
  <c r="M36" i="3"/>
  <c r="N36" i="3" s="1"/>
  <c r="M32" i="3"/>
  <c r="N32" i="3" s="1"/>
  <c r="M31" i="3"/>
  <c r="N31" i="3" s="1"/>
  <c r="M27" i="3"/>
  <c r="N27" i="3" s="1"/>
  <c r="M26" i="3"/>
  <c r="N26" i="3" s="1"/>
  <c r="M22" i="3"/>
  <c r="N22" i="3" s="1"/>
  <c r="M21" i="3"/>
  <c r="N21" i="3" s="1"/>
  <c r="M17" i="3"/>
  <c r="N17" i="3" s="1"/>
  <c r="M16" i="3"/>
  <c r="N16" i="3" s="1"/>
  <c r="M12" i="3"/>
  <c r="N12" i="3" s="1"/>
  <c r="M11" i="3"/>
  <c r="N11" i="3" s="1"/>
  <c r="M7" i="3"/>
  <c r="N7" i="3" s="1"/>
  <c r="M6" i="3"/>
  <c r="N6" i="3" s="1"/>
  <c r="M42" i="4"/>
  <c r="N42" i="4" s="1"/>
  <c r="M41" i="4"/>
  <c r="N41" i="4" s="1"/>
  <c r="M37" i="4"/>
  <c r="N37" i="4" s="1"/>
  <c r="M36" i="4"/>
  <c r="N36" i="4" s="1"/>
  <c r="M32" i="4"/>
  <c r="N32" i="4" s="1"/>
  <c r="M31" i="4"/>
  <c r="N31" i="4" s="1"/>
  <c r="M27" i="4"/>
  <c r="N27" i="4" s="1"/>
  <c r="M26" i="4"/>
  <c r="N26" i="4" s="1"/>
  <c r="M22" i="4"/>
  <c r="N22" i="4" s="1"/>
  <c r="M21" i="4"/>
  <c r="N21" i="4" s="1"/>
  <c r="M17" i="4"/>
  <c r="N17" i="4" s="1"/>
  <c r="M16" i="4"/>
  <c r="N16" i="4" s="1"/>
  <c r="M12" i="4"/>
  <c r="N12" i="4" s="1"/>
  <c r="M11" i="4"/>
  <c r="N11" i="4" s="1"/>
  <c r="M7" i="4"/>
  <c r="N7" i="4" s="1"/>
  <c r="M6" i="4"/>
  <c r="N6" i="4" s="1"/>
  <c r="M17" i="2"/>
  <c r="N17" i="2" s="1"/>
  <c r="M16" i="2"/>
  <c r="N16" i="2" s="1"/>
  <c r="M42" i="2"/>
  <c r="N42" i="2" s="1"/>
  <c r="M41" i="2"/>
  <c r="N41" i="2" s="1"/>
  <c r="M37" i="2"/>
  <c r="N37" i="2" s="1"/>
  <c r="M36" i="2"/>
  <c r="N36" i="2" s="1"/>
  <c r="M32" i="2"/>
  <c r="N32" i="2" s="1"/>
  <c r="M31" i="2"/>
  <c r="N31" i="2" s="1"/>
  <c r="M27" i="2"/>
  <c r="N27" i="2" s="1"/>
  <c r="M26" i="2"/>
  <c r="N26" i="2" s="1"/>
  <c r="M22" i="2"/>
  <c r="N22" i="2" s="1"/>
  <c r="M21" i="2"/>
  <c r="N21" i="2" s="1"/>
  <c r="M12" i="2"/>
  <c r="N12" i="2" s="1"/>
  <c r="M11" i="2"/>
  <c r="N11" i="2" s="1"/>
  <c r="M7" i="2"/>
  <c r="N7" i="2" s="1"/>
  <c r="M6" i="2"/>
  <c r="N6" i="2" s="1"/>
</calcChain>
</file>

<file path=xl/sharedStrings.xml><?xml version="1.0" encoding="utf-8"?>
<sst xmlns="http://schemas.openxmlformats.org/spreadsheetml/2006/main" count="849" uniqueCount="53">
  <si>
    <t>Proposal submitted by:</t>
  </si>
  <si>
    <t xml:space="preserve">Insert Vendor Name </t>
  </si>
  <si>
    <t>Insert SPIN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</si>
  <si>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</si>
  <si>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</si>
  <si>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</si>
  <si>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</si>
  <si>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</si>
  <si>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</si>
  <si>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</si>
  <si>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</si>
  <si>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Bandwidth (Gbps)</t>
  </si>
  <si>
    <t>Internet Bandwidth (Gbps)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</si>
  <si>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</si>
  <si>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</si>
  <si>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</si>
  <si>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</si>
  <si>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</si>
  <si>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</si>
  <si>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</si>
  <si>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</si>
  <si>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</si>
  <si>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NA</t>
  </si>
  <si>
    <t>Harrisburg, PA</t>
  </si>
  <si>
    <t>Circuit Site - District Building</t>
  </si>
  <si>
    <t>COMMONWEALTH CHARTER ACADEMY CHARTER SCHOOL - FY27 Internet</t>
  </si>
  <si>
    <t>1 Innovation Way</t>
  </si>
  <si>
    <t>The Commonwealth Charter Academy Headquarters</t>
  </si>
  <si>
    <t>Commonwealth Charter Academy, Wilkes-Barre</t>
  </si>
  <si>
    <t>264 Highland Park Boulevard</t>
  </si>
  <si>
    <t>Wilkes-Barre, PA</t>
  </si>
  <si>
    <t>Commonwealth Charter Academy, Mt. Pocono</t>
  </si>
  <si>
    <t>4 Fork Street</t>
  </si>
  <si>
    <t>Mount Pocono, PA</t>
  </si>
  <si>
    <t>Commonwealth Charter Academy, Shippensburg</t>
  </si>
  <si>
    <t xml:space="preserve">121 Walnut Bottom Road </t>
  </si>
  <si>
    <t>Shippensburg, PA</t>
  </si>
  <si>
    <t>Commonwealth Charter Academy, Wyomissing</t>
  </si>
  <si>
    <t>1015 Penn Avenue</t>
  </si>
  <si>
    <t>Wyomissing, PA</t>
  </si>
  <si>
    <t>Commonwealth Charter Academy, York</t>
  </si>
  <si>
    <t>1710 Westgate Drive</t>
  </si>
  <si>
    <t>York, PA</t>
  </si>
  <si>
    <t>4801 S Broad St</t>
  </si>
  <si>
    <t>Philadelphia, PA</t>
  </si>
  <si>
    <t>Commonwealth Charter Academy, Philadelphia</t>
  </si>
  <si>
    <t>Commonwealth Charter Academy, Carlisle</t>
  </si>
  <si>
    <t>2 Alexandria Court</t>
  </si>
  <si>
    <t>Carlisle PA</t>
  </si>
  <si>
    <t>*Optional Managed Router</t>
  </si>
  <si>
    <t>Commonwealth Charter Academy, Harrisburg</t>
  </si>
  <si>
    <t xml:space="preserve">Harrisburg, PA </t>
  </si>
  <si>
    <t>555 S. 25th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</si>
</sst>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horizontal="right"/>
    </xf>
    <xf numFmtId="0" fontId="5" fillId="8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3" fontId="0" fillId="2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6" fillId="6" borderId="1" xfId="0" applyNumberFormat="1" applyFont="1" applyFill="1" applyBorder="1" applyAlignment="1">
      <alignment horizontal="center" vertical="center"/>
    </xf>
    <xf numFmtId="3" fontId="6" fillId="6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9" borderId="0" xfId="0" applyFill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F148-DE6C-4825-B3AA-9A795FCDDF9F}">
  <dimension ref="A1:N48"/>
  <sheetViews>
    <sheetView topLeftCell="A13" workbookViewId="0">
      <selection activeCell="B40" sqref="B40"/>
    </sheetView>
  </sheetViews>
  <sheetFormatPr defaultColWidth="8.7265625" defaultRowHeight="14.5" x14ac:dyDescent="0.35"/>
  <cols>
    <col min="1" max="1" width="63" bestFit="1" customWidth="1"/>
    <col min="2" max="2" width="24.90625" bestFit="1" customWidth="1"/>
    <col min="3" max="3" width="16.26953125" bestFit="1" customWidth="1"/>
    <col min="4" max="4" width="24.90625" bestFit="1" customWidth="1"/>
    <col min="5" max="5" width="23.7265625" bestFit="1" customWidth="1"/>
    <col min="6" max="6" width="18.7265625" bestFit="1" customWidth="1"/>
    <col min="7" max="7" width="24" bestFit="1" customWidth="1"/>
    <col min="8" max="8" width="22.7265625" bestFit="1" customWidth="1"/>
    <col min="9" max="9" width="17.7265625" bestFit="1" customWidth="1"/>
    <col min="10" max="14" width="14.7265625" customWidth="1"/>
  </cols>
  <sheetData>
    <row r="1" spans="1:14" x14ac:dyDescent="0.35">
      <c r="A1" s="1" t="s">
        <v>0</v>
      </c>
      <c r="B1" s="2" t="s">
        <v>1</v>
      </c>
      <c r="C1" s="2" t="s">
        <v>2</v>
      </c>
    </row>
    <row r="2" spans="1:14" x14ac:dyDescent="0.35">
      <c r="A2" s="16" t="s">
        <v>25</v>
      </c>
    </row>
    <row r="4" spans="1:14" x14ac:dyDescent="0.35">
      <c r="B4" s="20" t="s">
        <v>24</v>
      </c>
      <c r="C4" s="20"/>
      <c r="D4" s="21" t="s">
        <v>3</v>
      </c>
      <c r="E4" s="22"/>
      <c r="F4" s="22"/>
      <c r="G4" s="22"/>
      <c r="H4" s="22"/>
      <c r="I4" s="22"/>
      <c r="J4" s="16" t="s">
        <v>4</v>
      </c>
      <c r="K4" s="16" t="s">
        <v>5</v>
      </c>
      <c r="L4" s="16" t="s">
        <v>6</v>
      </c>
      <c r="M4" s="21" t="s">
        <v>7</v>
      </c>
      <c r="N4" s="23"/>
    </row>
    <row r="5" spans="1:14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17</v>
      </c>
      <c r="L5" s="3" t="s">
        <v>18</v>
      </c>
      <c r="M5" s="3" t="s">
        <v>19</v>
      </c>
      <c r="N5" s="3" t="s">
        <v>20</v>
      </c>
    </row>
    <row r="6" spans="1:14" x14ac:dyDescent="0.35">
      <c r="A6" s="14" t="s">
        <v>27</v>
      </c>
      <c r="B6" s="15" t="s">
        <v>26</v>
      </c>
      <c r="C6" s="15" t="s">
        <v>23</v>
      </c>
      <c r="D6" s="4" t="s">
        <v>21</v>
      </c>
      <c r="E6" s="4">
        <v>10</v>
      </c>
      <c r="F6" s="5"/>
      <c r="G6" s="5"/>
      <c r="H6" s="6">
        <v>12</v>
      </c>
      <c r="I6" s="7">
        <v>46569</v>
      </c>
      <c r="J6" s="8"/>
      <c r="K6" s="8"/>
      <c r="L6" s="8"/>
      <c r="M6" s="9">
        <f t="shared" ref="M6:M7" si="0">J6+K6</f>
        <v>0</v>
      </c>
      <c r="N6" s="9">
        <f t="shared" ref="N6:N7" si="1">(M6*H6)+L6</f>
        <v>0</v>
      </c>
    </row>
    <row r="7" spans="1:14" x14ac:dyDescent="0.35">
      <c r="A7" s="14" t="s">
        <v>27</v>
      </c>
      <c r="B7" s="15" t="s">
        <v>26</v>
      </c>
      <c r="C7" s="15" t="s">
        <v>23</v>
      </c>
      <c r="D7" s="10" t="s">
        <v>49</v>
      </c>
      <c r="E7" s="11" t="s">
        <v>22</v>
      </c>
      <c r="F7" s="12" t="s">
        <v>22</v>
      </c>
      <c r="G7" s="12" t="s">
        <v>22</v>
      </c>
      <c r="H7" s="6">
        <v>12</v>
      </c>
      <c r="I7" s="7">
        <v>46569</v>
      </c>
      <c r="J7" s="8"/>
      <c r="K7" s="8"/>
      <c r="L7" s="8"/>
      <c r="M7" s="9">
        <f t="shared" si="0"/>
        <v>0</v>
      </c>
      <c r="N7" s="9">
        <f t="shared" si="1"/>
        <v>0</v>
      </c>
    </row>
    <row r="8" spans="1:14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35">
      <c r="B9" s="20" t="s">
        <v>24</v>
      </c>
      <c r="C9" s="20"/>
      <c r="D9" s="21" t="s">
        <v>3</v>
      </c>
      <c r="E9" s="22"/>
      <c r="F9" s="22"/>
      <c r="G9" s="22"/>
      <c r="H9" s="22"/>
      <c r="I9" s="22"/>
      <c r="J9" s="16" t="s">
        <v>4</v>
      </c>
      <c r="K9" s="16" t="s">
        <v>5</v>
      </c>
      <c r="L9" s="16" t="s">
        <v>6</v>
      </c>
      <c r="M9" s="21" t="s">
        <v>7</v>
      </c>
      <c r="N9" s="23"/>
    </row>
    <row r="10" spans="1:14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  <c r="I10" s="3" t="s">
        <v>16</v>
      </c>
      <c r="J10" s="3" t="s">
        <v>17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x14ac:dyDescent="0.35">
      <c r="A11" s="14" t="s">
        <v>28</v>
      </c>
      <c r="B11" s="17" t="s">
        <v>29</v>
      </c>
      <c r="C11" s="17" t="s">
        <v>30</v>
      </c>
      <c r="D11" s="4" t="s">
        <v>21</v>
      </c>
      <c r="E11" s="4">
        <v>1</v>
      </c>
      <c r="F11" s="5"/>
      <c r="G11" s="5"/>
      <c r="H11" s="6">
        <v>12</v>
      </c>
      <c r="I11" s="7">
        <v>46569</v>
      </c>
      <c r="J11" s="8"/>
      <c r="K11" s="8"/>
      <c r="L11" s="8"/>
      <c r="M11" s="9">
        <f t="shared" ref="M11:M12" si="2">J11+K11</f>
        <v>0</v>
      </c>
      <c r="N11" s="9">
        <f t="shared" ref="N11:N12" si="3">(M11*H11)+L11</f>
        <v>0</v>
      </c>
    </row>
    <row r="12" spans="1:14" x14ac:dyDescent="0.35">
      <c r="A12" s="14" t="s">
        <v>28</v>
      </c>
      <c r="B12" s="17" t="s">
        <v>29</v>
      </c>
      <c r="C12" s="17" t="s">
        <v>30</v>
      </c>
      <c r="D12" s="10" t="s">
        <v>49</v>
      </c>
      <c r="E12" s="11" t="s">
        <v>22</v>
      </c>
      <c r="F12" s="12" t="s">
        <v>22</v>
      </c>
      <c r="G12" s="12" t="s">
        <v>22</v>
      </c>
      <c r="H12" s="6">
        <v>12</v>
      </c>
      <c r="I12" s="7">
        <v>46569</v>
      </c>
      <c r="J12" s="8"/>
      <c r="K12" s="8"/>
      <c r="L12" s="8"/>
      <c r="M12" s="9">
        <f t="shared" si="2"/>
        <v>0</v>
      </c>
      <c r="N12" s="9">
        <f t="shared" si="3"/>
        <v>0</v>
      </c>
    </row>
    <row r="13" spans="1:14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35">
      <c r="B14" s="20" t="s">
        <v>24</v>
      </c>
      <c r="C14" s="20"/>
      <c r="D14" s="21" t="s">
        <v>3</v>
      </c>
      <c r="E14" s="22"/>
      <c r="F14" s="22"/>
      <c r="G14" s="22"/>
      <c r="H14" s="22"/>
      <c r="I14" s="22"/>
      <c r="J14" s="16" t="s">
        <v>4</v>
      </c>
      <c r="K14" s="16" t="s">
        <v>5</v>
      </c>
      <c r="L14" s="16" t="s">
        <v>6</v>
      </c>
      <c r="M14" s="21" t="s">
        <v>7</v>
      </c>
      <c r="N14" s="23"/>
    </row>
    <row r="15" spans="1:14" x14ac:dyDescent="0.35">
      <c r="A15" s="3" t="s">
        <v>8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16</v>
      </c>
      <c r="J15" s="3" t="s">
        <v>17</v>
      </c>
      <c r="K15" s="3" t="s">
        <v>17</v>
      </c>
      <c r="L15" s="3" t="s">
        <v>18</v>
      </c>
      <c r="M15" s="3" t="s">
        <v>19</v>
      </c>
      <c r="N15" s="3" t="s">
        <v>20</v>
      </c>
    </row>
    <row r="16" spans="1:14" x14ac:dyDescent="0.35">
      <c r="A16" s="14" t="s">
        <v>46</v>
      </c>
      <c r="B16" s="17" t="s">
        <v>47</v>
      </c>
      <c r="C16" s="15" t="s">
        <v>48</v>
      </c>
      <c r="D16" s="4" t="s">
        <v>21</v>
      </c>
      <c r="E16" s="4">
        <v>1</v>
      </c>
      <c r="F16" s="5"/>
      <c r="G16" s="5"/>
      <c r="H16" s="6">
        <v>12</v>
      </c>
      <c r="I16" s="7">
        <v>46569</v>
      </c>
      <c r="J16" s="8"/>
      <c r="K16" s="8"/>
      <c r="L16" s="8"/>
      <c r="M16" s="9">
        <f t="shared" ref="M16:M17" si="4">J16+K16</f>
        <v>0</v>
      </c>
      <c r="N16" s="9">
        <f t="shared" ref="N16:N17" si="5">(M16*H16)+L16</f>
        <v>0</v>
      </c>
    </row>
    <row r="17" spans="1:14" x14ac:dyDescent="0.35">
      <c r="A17" s="14" t="s">
        <v>46</v>
      </c>
      <c r="B17" s="17" t="s">
        <v>47</v>
      </c>
      <c r="C17" s="15" t="s">
        <v>48</v>
      </c>
      <c r="D17" s="10" t="s">
        <v>49</v>
      </c>
      <c r="E17" s="11" t="s">
        <v>22</v>
      </c>
      <c r="F17" s="12" t="s">
        <v>22</v>
      </c>
      <c r="G17" s="12" t="s">
        <v>22</v>
      </c>
      <c r="H17" s="6">
        <v>12</v>
      </c>
      <c r="I17" s="7">
        <v>46569</v>
      </c>
      <c r="J17" s="8"/>
      <c r="K17" s="8"/>
      <c r="L17" s="8"/>
      <c r="M17" s="9">
        <f t="shared" si="4"/>
        <v>0</v>
      </c>
      <c r="N17" s="9">
        <f t="shared" si="5"/>
        <v>0</v>
      </c>
    </row>
    <row r="18" spans="1:14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35">
      <c r="B19" s="20" t="s">
        <v>24</v>
      </c>
      <c r="C19" s="20"/>
      <c r="D19" s="21" t="s">
        <v>3</v>
      </c>
      <c r="E19" s="22"/>
      <c r="F19" s="22"/>
      <c r="G19" s="22"/>
      <c r="H19" s="22"/>
      <c r="I19" s="22"/>
      <c r="J19" s="16" t="s">
        <v>4</v>
      </c>
      <c r="K19" s="16" t="s">
        <v>5</v>
      </c>
      <c r="L19" s="16" t="s">
        <v>6</v>
      </c>
      <c r="M19" s="21" t="s">
        <v>7</v>
      </c>
      <c r="N19" s="23"/>
    </row>
    <row r="20" spans="1:14" x14ac:dyDescent="0.35">
      <c r="A20" s="3" t="s">
        <v>8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  <c r="I20" s="3" t="s">
        <v>16</v>
      </c>
      <c r="J20" s="3" t="s">
        <v>17</v>
      </c>
      <c r="K20" s="3" t="s">
        <v>17</v>
      </c>
      <c r="L20" s="3" t="s">
        <v>18</v>
      </c>
      <c r="M20" s="3" t="s">
        <v>19</v>
      </c>
      <c r="N20" s="3" t="s">
        <v>20</v>
      </c>
    </row>
    <row r="21" spans="1:14" x14ac:dyDescent="0.35">
      <c r="A21" s="14" t="s">
        <v>31</v>
      </c>
      <c r="B21" s="17" t="s">
        <v>32</v>
      </c>
      <c r="C21" s="15" t="s">
        <v>33</v>
      </c>
      <c r="D21" s="4" t="s">
        <v>21</v>
      </c>
      <c r="E21" s="4">
        <v>1</v>
      </c>
      <c r="F21" s="5"/>
      <c r="G21" s="5"/>
      <c r="H21" s="6">
        <v>12</v>
      </c>
      <c r="I21" s="7">
        <v>46569</v>
      </c>
      <c r="J21" s="8"/>
      <c r="K21" s="8"/>
      <c r="L21" s="8"/>
      <c r="M21" s="9">
        <f t="shared" ref="M21:M22" si="6">J21+K21</f>
        <v>0</v>
      </c>
      <c r="N21" s="9">
        <f t="shared" ref="N21:N22" si="7">(M21*H21)+L21</f>
        <v>0</v>
      </c>
    </row>
    <row r="22" spans="1:14" x14ac:dyDescent="0.35">
      <c r="A22" s="14" t="s">
        <v>31</v>
      </c>
      <c r="B22" s="17" t="s">
        <v>32</v>
      </c>
      <c r="C22" s="15" t="s">
        <v>33</v>
      </c>
      <c r="D22" s="10" t="s">
        <v>49</v>
      </c>
      <c r="E22" s="11" t="s">
        <v>22</v>
      </c>
      <c r="F22" s="12" t="s">
        <v>22</v>
      </c>
      <c r="G22" s="12" t="s">
        <v>22</v>
      </c>
      <c r="H22" s="6">
        <v>12</v>
      </c>
      <c r="I22" s="7">
        <v>46569</v>
      </c>
      <c r="J22" s="8"/>
      <c r="K22" s="8"/>
      <c r="L22" s="8"/>
      <c r="M22" s="9">
        <f t="shared" si="6"/>
        <v>0</v>
      </c>
      <c r="N22" s="9">
        <f t="shared" si="7"/>
        <v>0</v>
      </c>
    </row>
    <row r="23" spans="1:14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35">
      <c r="B24" s="20" t="s">
        <v>24</v>
      </c>
      <c r="C24" s="20"/>
      <c r="D24" s="21" t="s">
        <v>3</v>
      </c>
      <c r="E24" s="22"/>
      <c r="F24" s="22"/>
      <c r="G24" s="22"/>
      <c r="H24" s="22"/>
      <c r="I24" s="22"/>
      <c r="J24" s="16" t="s">
        <v>4</v>
      </c>
      <c r="K24" s="16" t="s">
        <v>5</v>
      </c>
      <c r="L24" s="16" t="s">
        <v>6</v>
      </c>
      <c r="M24" s="21" t="s">
        <v>7</v>
      </c>
      <c r="N24" s="23"/>
    </row>
    <row r="25" spans="1:14" x14ac:dyDescent="0.35">
      <c r="A25" s="3" t="s">
        <v>8</v>
      </c>
      <c r="B25" s="3" t="s">
        <v>9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15</v>
      </c>
      <c r="I25" s="3" t="s">
        <v>16</v>
      </c>
      <c r="J25" s="3" t="s">
        <v>17</v>
      </c>
      <c r="K25" s="3" t="s">
        <v>17</v>
      </c>
      <c r="L25" s="3" t="s">
        <v>18</v>
      </c>
      <c r="M25" s="3" t="s">
        <v>19</v>
      </c>
      <c r="N25" s="3" t="s">
        <v>20</v>
      </c>
    </row>
    <row r="26" spans="1:14" x14ac:dyDescent="0.35">
      <c r="A26" s="14" t="s">
        <v>34</v>
      </c>
      <c r="B26" s="6" t="s">
        <v>35</v>
      </c>
      <c r="C26" s="18" t="s">
        <v>36</v>
      </c>
      <c r="D26" s="4" t="s">
        <v>21</v>
      </c>
      <c r="E26" s="4">
        <v>1</v>
      </c>
      <c r="F26" s="5"/>
      <c r="G26" s="5"/>
      <c r="H26" s="6">
        <v>12</v>
      </c>
      <c r="I26" s="7">
        <v>46569</v>
      </c>
      <c r="J26" s="8"/>
      <c r="K26" s="8"/>
      <c r="L26" s="8"/>
      <c r="M26" s="9">
        <f t="shared" ref="M26:M27" si="8">J26+K26</f>
        <v>0</v>
      </c>
      <c r="N26" s="9">
        <f t="shared" ref="N26:N27" si="9">(M26*H26)+L26</f>
        <v>0</v>
      </c>
    </row>
    <row r="27" spans="1:14" x14ac:dyDescent="0.35">
      <c r="A27" s="14" t="s">
        <v>34</v>
      </c>
      <c r="B27" s="6" t="s">
        <v>35</v>
      </c>
      <c r="C27" s="18" t="s">
        <v>36</v>
      </c>
      <c r="D27" s="10" t="s">
        <v>49</v>
      </c>
      <c r="E27" s="11" t="s">
        <v>22</v>
      </c>
      <c r="F27" s="12" t="s">
        <v>22</v>
      </c>
      <c r="G27" s="12" t="s">
        <v>22</v>
      </c>
      <c r="H27" s="6">
        <v>12</v>
      </c>
      <c r="I27" s="7">
        <v>46569</v>
      </c>
      <c r="J27" s="8"/>
      <c r="K27" s="8"/>
      <c r="L27" s="8"/>
      <c r="M27" s="9">
        <f t="shared" si="8"/>
        <v>0</v>
      </c>
      <c r="N27" s="9">
        <f t="shared" si="9"/>
        <v>0</v>
      </c>
    </row>
    <row r="28" spans="1:14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35">
      <c r="B29" s="20" t="s">
        <v>24</v>
      </c>
      <c r="C29" s="20"/>
      <c r="D29" s="21" t="s">
        <v>3</v>
      </c>
      <c r="E29" s="22"/>
      <c r="F29" s="22"/>
      <c r="G29" s="22"/>
      <c r="H29" s="22"/>
      <c r="I29" s="22"/>
      <c r="J29" s="16" t="s">
        <v>4</v>
      </c>
      <c r="K29" s="16" t="s">
        <v>5</v>
      </c>
      <c r="L29" s="16" t="s">
        <v>6</v>
      </c>
      <c r="M29" s="21" t="s">
        <v>7</v>
      </c>
      <c r="N29" s="23"/>
    </row>
    <row r="30" spans="1:14" x14ac:dyDescent="0.35">
      <c r="A30" s="3" t="s">
        <v>8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15</v>
      </c>
      <c r="I30" s="3" t="s">
        <v>16</v>
      </c>
      <c r="J30" s="3" t="s">
        <v>17</v>
      </c>
      <c r="K30" s="3" t="s">
        <v>17</v>
      </c>
      <c r="L30" s="3" t="s">
        <v>18</v>
      </c>
      <c r="M30" s="3" t="s">
        <v>19</v>
      </c>
      <c r="N30" s="3" t="s">
        <v>20</v>
      </c>
    </row>
    <row r="31" spans="1:14" x14ac:dyDescent="0.35">
      <c r="A31" s="14" t="s">
        <v>37</v>
      </c>
      <c r="B31" s="6" t="s">
        <v>38</v>
      </c>
      <c r="C31" s="18" t="s">
        <v>39</v>
      </c>
      <c r="D31" s="4" t="s">
        <v>21</v>
      </c>
      <c r="E31" s="4">
        <v>1</v>
      </c>
      <c r="F31" s="5"/>
      <c r="G31" s="5"/>
      <c r="H31" s="6">
        <v>12</v>
      </c>
      <c r="I31" s="7">
        <v>46569</v>
      </c>
      <c r="J31" s="8"/>
      <c r="K31" s="8"/>
      <c r="L31" s="8"/>
      <c r="M31" s="9">
        <f t="shared" ref="M31:M32" si="10">J31+K31</f>
        <v>0</v>
      </c>
      <c r="N31" s="9">
        <f t="shared" ref="N31:N32" si="11">(M31*H31)+L31</f>
        <v>0</v>
      </c>
    </row>
    <row r="32" spans="1:14" x14ac:dyDescent="0.35">
      <c r="A32" s="14" t="s">
        <v>37</v>
      </c>
      <c r="B32" s="6" t="s">
        <v>38</v>
      </c>
      <c r="C32" s="18" t="s">
        <v>39</v>
      </c>
      <c r="D32" s="10" t="s">
        <v>49</v>
      </c>
      <c r="E32" s="11" t="s">
        <v>22</v>
      </c>
      <c r="F32" s="12" t="s">
        <v>22</v>
      </c>
      <c r="G32" s="12" t="s">
        <v>22</v>
      </c>
      <c r="H32" s="6">
        <v>12</v>
      </c>
      <c r="I32" s="7">
        <v>46569</v>
      </c>
      <c r="J32" s="8"/>
      <c r="K32" s="8"/>
      <c r="L32" s="8"/>
      <c r="M32" s="9">
        <f t="shared" si="10"/>
        <v>0</v>
      </c>
      <c r="N32" s="9">
        <f t="shared" si="11"/>
        <v>0</v>
      </c>
    </row>
    <row r="33" spans="1:14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35">
      <c r="B34" s="20" t="s">
        <v>24</v>
      </c>
      <c r="C34" s="20"/>
      <c r="D34" s="21" t="s">
        <v>3</v>
      </c>
      <c r="E34" s="22"/>
      <c r="F34" s="22"/>
      <c r="G34" s="22"/>
      <c r="H34" s="22"/>
      <c r="I34" s="22"/>
      <c r="J34" s="16" t="s">
        <v>4</v>
      </c>
      <c r="K34" s="16" t="s">
        <v>5</v>
      </c>
      <c r="L34" s="16" t="s">
        <v>6</v>
      </c>
      <c r="M34" s="21" t="s">
        <v>7</v>
      </c>
      <c r="N34" s="23"/>
    </row>
    <row r="35" spans="1:14" x14ac:dyDescent="0.35">
      <c r="A35" s="3" t="s">
        <v>8</v>
      </c>
      <c r="B35" s="3" t="s">
        <v>9</v>
      </c>
      <c r="C35" s="3" t="s">
        <v>10</v>
      </c>
      <c r="D35" s="3" t="s">
        <v>11</v>
      </c>
      <c r="E35" s="3" t="s">
        <v>12</v>
      </c>
      <c r="F35" s="3" t="s">
        <v>13</v>
      </c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17</v>
      </c>
      <c r="L35" s="3" t="s">
        <v>18</v>
      </c>
      <c r="M35" s="3" t="s">
        <v>19</v>
      </c>
      <c r="N35" s="3" t="s">
        <v>20</v>
      </c>
    </row>
    <row r="36" spans="1:14" x14ac:dyDescent="0.35">
      <c r="A36" s="14" t="s">
        <v>40</v>
      </c>
      <c r="B36" s="6" t="s">
        <v>41</v>
      </c>
      <c r="C36" s="18" t="s">
        <v>42</v>
      </c>
      <c r="D36" s="4" t="s">
        <v>21</v>
      </c>
      <c r="E36" s="4">
        <v>1</v>
      </c>
      <c r="F36" s="5"/>
      <c r="G36" s="5"/>
      <c r="H36" s="6">
        <v>12</v>
      </c>
      <c r="I36" s="7">
        <v>46569</v>
      </c>
      <c r="J36" s="8"/>
      <c r="K36" s="8"/>
      <c r="L36" s="8"/>
      <c r="M36" s="9">
        <f t="shared" ref="M36:M37" si="12">J36+K36</f>
        <v>0</v>
      </c>
      <c r="N36" s="9">
        <f t="shared" ref="N36:N37" si="13">(M36*H36)+L36</f>
        <v>0</v>
      </c>
    </row>
    <row r="37" spans="1:14" x14ac:dyDescent="0.35">
      <c r="A37" s="14" t="s">
        <v>40</v>
      </c>
      <c r="B37" s="6" t="s">
        <v>41</v>
      </c>
      <c r="C37" s="18" t="s">
        <v>42</v>
      </c>
      <c r="D37" s="10" t="s">
        <v>49</v>
      </c>
      <c r="E37" s="11" t="s">
        <v>22</v>
      </c>
      <c r="F37" s="12" t="s">
        <v>22</v>
      </c>
      <c r="G37" s="12" t="s">
        <v>22</v>
      </c>
      <c r="H37" s="6">
        <v>12</v>
      </c>
      <c r="I37" s="7">
        <v>46569</v>
      </c>
      <c r="J37" s="8"/>
      <c r="K37" s="8"/>
      <c r="L37" s="8"/>
      <c r="M37" s="9">
        <f t="shared" si="12"/>
        <v>0</v>
      </c>
      <c r="N37" s="9">
        <f t="shared" si="13"/>
        <v>0</v>
      </c>
    </row>
    <row r="38" spans="1:14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35">
      <c r="B39" s="20" t="s">
        <v>24</v>
      </c>
      <c r="C39" s="20"/>
      <c r="D39" s="21" t="s">
        <v>3</v>
      </c>
      <c r="E39" s="22"/>
      <c r="F39" s="22"/>
      <c r="G39" s="22"/>
      <c r="H39" s="22"/>
      <c r="I39" s="22"/>
      <c r="J39" s="16" t="s">
        <v>4</v>
      </c>
      <c r="K39" s="16" t="s">
        <v>5</v>
      </c>
      <c r="L39" s="16" t="s">
        <v>6</v>
      </c>
      <c r="M39" s="21" t="s">
        <v>7</v>
      </c>
      <c r="N39" s="23"/>
    </row>
    <row r="40" spans="1:14" x14ac:dyDescent="0.35">
      <c r="A40" s="3" t="s">
        <v>8</v>
      </c>
      <c r="B40" s="3" t="s">
        <v>9</v>
      </c>
      <c r="C40" s="3" t="s">
        <v>10</v>
      </c>
      <c r="D40" s="3" t="s">
        <v>11</v>
      </c>
      <c r="E40" s="3" t="s">
        <v>12</v>
      </c>
      <c r="F40" s="3" t="s">
        <v>13</v>
      </c>
      <c r="G40" s="3" t="s">
        <v>14</v>
      </c>
      <c r="H40" s="3" t="s">
        <v>15</v>
      </c>
      <c r="I40" s="3" t="s">
        <v>16</v>
      </c>
      <c r="J40" s="3" t="s">
        <v>17</v>
      </c>
      <c r="K40" s="3" t="s">
        <v>17</v>
      </c>
      <c r="L40" s="3" t="s">
        <v>18</v>
      </c>
      <c r="M40" s="3" t="s">
        <v>19</v>
      </c>
      <c r="N40" s="3" t="s">
        <v>20</v>
      </c>
    </row>
    <row r="41" spans="1:14" x14ac:dyDescent="0.35">
      <c r="A41" s="14" t="s">
        <v>45</v>
      </c>
      <c r="B41" s="15" t="s">
        <v>43</v>
      </c>
      <c r="C41" s="15" t="s">
        <v>44</v>
      </c>
      <c r="D41" s="4" t="s">
        <v>21</v>
      </c>
      <c r="E41" s="4">
        <v>1</v>
      </c>
      <c r="F41" s="5"/>
      <c r="G41" s="5"/>
      <c r="H41" s="6">
        <v>12</v>
      </c>
      <c r="I41" s="7">
        <v>46569</v>
      </c>
      <c r="J41" s="8"/>
      <c r="K41" s="8"/>
      <c r="L41" s="8"/>
      <c r="M41" s="9">
        <f t="shared" ref="M41:M42" si="14">J41+K41</f>
        <v>0</v>
      </c>
      <c r="N41" s="9">
        <f t="shared" ref="N41:N42" si="15">(M41*H41)+L41</f>
        <v>0</v>
      </c>
    </row>
    <row r="42" spans="1:14" x14ac:dyDescent="0.35">
      <c r="A42" s="14" t="s">
        <v>45</v>
      </c>
      <c r="B42" s="15" t="s">
        <v>43</v>
      </c>
      <c r="C42" s="15" t="s">
        <v>44</v>
      </c>
      <c r="D42" s="10" t="s">
        <v>49</v>
      </c>
      <c r="E42" s="11" t="s">
        <v>22</v>
      </c>
      <c r="F42" s="12" t="s">
        <v>22</v>
      </c>
      <c r="G42" s="12" t="s">
        <v>22</v>
      </c>
      <c r="H42" s="6">
        <v>12</v>
      </c>
      <c r="I42" s="7">
        <v>46569</v>
      </c>
      <c r="J42" s="8"/>
      <c r="K42" s="8"/>
      <c r="L42" s="8"/>
      <c r="M42" s="9">
        <f t="shared" si="14"/>
        <v>0</v>
      </c>
      <c r="N42" s="9">
        <f t="shared" si="15"/>
        <v>0</v>
      </c>
    </row>
    <row r="43" spans="1:14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35">
      <c r="B44" s="20" t="s">
        <v>24</v>
      </c>
      <c r="C44" s="20"/>
      <c r="D44" s="21" t="s">
        <v>3</v>
      </c>
      <c r="E44" s="22"/>
      <c r="F44" s="22"/>
      <c r="G44" s="22"/>
      <c r="H44" s="22"/>
      <c r="I44" s="22"/>
      <c r="J44" s="16" t="s">
        <v>4</v>
      </c>
      <c r="K44" s="16" t="s">
        <v>5</v>
      </c>
      <c r="L44" s="16" t="s">
        <v>6</v>
      </c>
      <c r="M44" s="21" t="s">
        <v>7</v>
      </c>
      <c r="N44" s="23"/>
    </row>
    <row r="45" spans="1:14" x14ac:dyDescent="0.35">
      <c r="A45" s="3" t="s">
        <v>8</v>
      </c>
      <c r="B45" s="3" t="s">
        <v>9</v>
      </c>
      <c r="C45" s="3" t="s">
        <v>10</v>
      </c>
      <c r="D45" s="3" t="s">
        <v>11</v>
      </c>
      <c r="E45" s="3" t="s">
        <v>12</v>
      </c>
      <c r="F45" s="3" t="s">
        <v>13</v>
      </c>
      <c r="G45" s="3" t="s">
        <v>14</v>
      </c>
      <c r="H45" s="3" t="s">
        <v>15</v>
      </c>
      <c r="I45" s="3" t="s">
        <v>16</v>
      </c>
      <c r="J45" s="3" t="s">
        <v>17</v>
      </c>
      <c r="K45" s="3" t="s">
        <v>17</v>
      </c>
      <c r="L45" s="3" t="s">
        <v>18</v>
      </c>
      <c r="M45" s="3" t="s">
        <v>19</v>
      </c>
      <c r="N45" s="3" t="s">
        <v>20</v>
      </c>
    </row>
    <row r="46" spans="1:14" x14ac:dyDescent="0.35">
      <c r="A46" s="14" t="s">
        <v>50</v>
      </c>
      <c r="B46" s="15" t="s">
        <v>52</v>
      </c>
      <c r="C46" s="15" t="s">
        <v>51</v>
      </c>
      <c r="D46" s="4" t="s">
        <v>21</v>
      </c>
      <c r="E46" s="4">
        <v>10</v>
      </c>
      <c r="F46" s="5"/>
      <c r="G46" s="5"/>
      <c r="H46" s="6">
        <v>12</v>
      </c>
      <c r="I46" s="7">
        <v>46569</v>
      </c>
      <c r="J46" s="8"/>
      <c r="K46" s="8"/>
      <c r="L46" s="8"/>
      <c r="M46" s="9">
        <f t="shared" ref="M46:M47" si="16">J46+K46</f>
        <v>0</v>
      </c>
      <c r="N46" s="9">
        <f t="shared" ref="N46:N47" si="17">(M46*H46)+L46</f>
        <v>0</v>
      </c>
    </row>
    <row r="47" spans="1:14" x14ac:dyDescent="0.35">
      <c r="A47" s="14" t="s">
        <v>50</v>
      </c>
      <c r="B47" s="15" t="s">
        <v>52</v>
      </c>
      <c r="C47" s="15" t="s">
        <v>51</v>
      </c>
      <c r="D47" s="10" t="s">
        <v>49</v>
      </c>
      <c r="E47" s="11" t="s">
        <v>22</v>
      </c>
      <c r="F47" s="12" t="s">
        <v>22</v>
      </c>
      <c r="G47" s="12" t="s">
        <v>22</v>
      </c>
      <c r="H47" s="6">
        <v>12</v>
      </c>
      <c r="I47" s="7">
        <v>46569</v>
      </c>
      <c r="J47" s="8"/>
      <c r="K47" s="8"/>
      <c r="L47" s="8"/>
      <c r="M47" s="9">
        <f t="shared" si="16"/>
        <v>0</v>
      </c>
      <c r="N47" s="9">
        <f t="shared" si="17"/>
        <v>0</v>
      </c>
    </row>
    <row r="48" spans="1:14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</sheetData>
  <mergeCells count="27">
    <mergeCell ref="B19:C19"/>
    <mergeCell ref="D19:I19"/>
    <mergeCell ref="M19:N19"/>
    <mergeCell ref="B34:C34"/>
    <mergeCell ref="D34:I34"/>
    <mergeCell ref="M34:N34"/>
    <mergeCell ref="B4:C4"/>
    <mergeCell ref="D4:I4"/>
    <mergeCell ref="M4:N4"/>
    <mergeCell ref="B9:C9"/>
    <mergeCell ref="D9:I9"/>
    <mergeCell ref="M9:N9"/>
    <mergeCell ref="B14:C14"/>
    <mergeCell ref="D14:I14"/>
    <mergeCell ref="M14:N14"/>
    <mergeCell ref="B24:C24"/>
    <mergeCell ref="D24:I24"/>
    <mergeCell ref="M24:N24"/>
    <mergeCell ref="B29:C29"/>
    <mergeCell ref="D29:I29"/>
    <mergeCell ref="M29:N29"/>
    <mergeCell ref="B39:C39"/>
    <mergeCell ref="D39:I39"/>
    <mergeCell ref="M39:N39"/>
    <mergeCell ref="B44:C44"/>
    <mergeCell ref="D44:I44"/>
    <mergeCell ref="M44:N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2490-8F53-41DC-8669-68B29B6E7152}">
  <dimension ref="A1:N48"/>
  <sheetViews>
    <sheetView workbookViewId="0">
      <selection activeCell="A19" sqref="A19:XFD23"/>
    </sheetView>
  </sheetViews>
  <sheetFormatPr defaultColWidth="8.7265625" defaultRowHeight="14.5" x14ac:dyDescent="0.35"/>
  <cols>
    <col min="1" max="1" width="63" bestFit="1" customWidth="1"/>
    <col min="2" max="2" width="24.90625" bestFit="1" customWidth="1"/>
    <col min="3" max="3" width="16.26953125" bestFit="1" customWidth="1"/>
    <col min="4" max="4" width="24.90625" bestFit="1" customWidth="1"/>
    <col min="5" max="5" width="23.7265625" bestFit="1" customWidth="1"/>
    <col min="6" max="6" width="18.7265625" bestFit="1" customWidth="1"/>
    <col min="7" max="7" width="24" bestFit="1" customWidth="1"/>
    <col min="8" max="8" width="22.7265625" bestFit="1" customWidth="1"/>
    <col min="9" max="9" width="17.7265625" bestFit="1" customWidth="1"/>
    <col min="10" max="14" width="14.7265625" customWidth="1"/>
  </cols>
  <sheetData>
    <row r="1" spans="1:14" x14ac:dyDescent="0.35">
      <c r="A1" s="1" t="s">
        <v>0</v>
      </c>
      <c r="B1" s="2" t="s">
        <v>1</v>
      </c>
      <c r="C1" s="2" t="s">
        <v>2</v>
      </c>
    </row>
    <row r="2" spans="1:14" x14ac:dyDescent="0.35">
      <c r="A2" s="16" t="s">
        <v>25</v>
      </c>
    </row>
    <row r="4" spans="1:14" x14ac:dyDescent="0.35">
      <c r="B4" s="20" t="s">
        <v>24</v>
      </c>
      <c r="C4" s="20"/>
      <c r="D4" s="21" t="s">
        <v>3</v>
      </c>
      <c r="E4" s="22"/>
      <c r="F4" s="22"/>
      <c r="G4" s="22"/>
      <c r="H4" s="22"/>
      <c r="I4" s="22"/>
      <c r="J4" s="16" t="s">
        <v>4</v>
      </c>
      <c r="K4" s="16" t="s">
        <v>5</v>
      </c>
      <c r="L4" s="16" t="s">
        <v>6</v>
      </c>
      <c r="M4" s="21" t="s">
        <v>7</v>
      </c>
      <c r="N4" s="23"/>
    </row>
    <row r="5" spans="1:14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17</v>
      </c>
      <c r="L5" s="3" t="s">
        <v>18</v>
      </c>
      <c r="M5" s="3" t="s">
        <v>19</v>
      </c>
      <c r="N5" s="3" t="s">
        <v>20</v>
      </c>
    </row>
    <row r="6" spans="1:14" x14ac:dyDescent="0.35">
      <c r="A6" s="14" t="s">
        <v>27</v>
      </c>
      <c r="B6" s="15" t="s">
        <v>26</v>
      </c>
      <c r="C6" s="15" t="s">
        <v>23</v>
      </c>
      <c r="D6" s="4" t="s">
        <v>21</v>
      </c>
      <c r="E6" s="4">
        <v>10</v>
      </c>
      <c r="F6" s="5"/>
      <c r="G6" s="5"/>
      <c r="H6" s="6">
        <v>24</v>
      </c>
      <c r="I6" s="7">
        <v>46569</v>
      </c>
      <c r="J6" s="8"/>
      <c r="K6" s="8"/>
      <c r="L6" s="8"/>
      <c r="M6" s="9">
        <f t="shared" ref="M6:M7" si="0">J6+K6</f>
        <v>0</v>
      </c>
      <c r="N6" s="9">
        <f t="shared" ref="N6:N7" si="1">(M6*H6)+L6</f>
        <v>0</v>
      </c>
    </row>
    <row r="7" spans="1:14" x14ac:dyDescent="0.35">
      <c r="A7" s="14" t="s">
        <v>27</v>
      </c>
      <c r="B7" s="15" t="s">
        <v>26</v>
      </c>
      <c r="C7" s="15" t="s">
        <v>23</v>
      </c>
      <c r="D7" s="10" t="s">
        <v>49</v>
      </c>
      <c r="E7" s="11" t="s">
        <v>22</v>
      </c>
      <c r="F7" s="12" t="s">
        <v>22</v>
      </c>
      <c r="G7" s="12" t="s">
        <v>22</v>
      </c>
      <c r="H7" s="6">
        <v>24</v>
      </c>
      <c r="I7" s="7">
        <v>46569</v>
      </c>
      <c r="J7" s="8"/>
      <c r="K7" s="8"/>
      <c r="L7" s="8"/>
      <c r="M7" s="9">
        <f t="shared" si="0"/>
        <v>0</v>
      </c>
      <c r="N7" s="9">
        <f t="shared" si="1"/>
        <v>0</v>
      </c>
    </row>
    <row r="8" spans="1:14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35">
      <c r="B9" s="20" t="s">
        <v>24</v>
      </c>
      <c r="C9" s="20"/>
      <c r="D9" s="21" t="s">
        <v>3</v>
      </c>
      <c r="E9" s="22"/>
      <c r="F9" s="22"/>
      <c r="G9" s="22"/>
      <c r="H9" s="22"/>
      <c r="I9" s="22"/>
      <c r="J9" s="16" t="s">
        <v>4</v>
      </c>
      <c r="K9" s="16" t="s">
        <v>5</v>
      </c>
      <c r="L9" s="16" t="s">
        <v>6</v>
      </c>
      <c r="M9" s="21" t="s">
        <v>7</v>
      </c>
      <c r="N9" s="23"/>
    </row>
    <row r="10" spans="1:14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  <c r="I10" s="3" t="s">
        <v>16</v>
      </c>
      <c r="J10" s="3" t="s">
        <v>17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x14ac:dyDescent="0.35">
      <c r="A11" s="14" t="s">
        <v>28</v>
      </c>
      <c r="B11" s="17" t="s">
        <v>29</v>
      </c>
      <c r="C11" s="17" t="s">
        <v>30</v>
      </c>
      <c r="D11" s="4" t="s">
        <v>21</v>
      </c>
      <c r="E11" s="4">
        <v>1</v>
      </c>
      <c r="F11" s="5"/>
      <c r="G11" s="5"/>
      <c r="H11" s="6">
        <v>24</v>
      </c>
      <c r="I11" s="7">
        <v>46569</v>
      </c>
      <c r="J11" s="8"/>
      <c r="K11" s="8"/>
      <c r="L11" s="8"/>
      <c r="M11" s="9">
        <f t="shared" ref="M11:M12" si="2">J11+K11</f>
        <v>0</v>
      </c>
      <c r="N11" s="9">
        <f t="shared" ref="N11:N12" si="3">(M11*H11)+L11</f>
        <v>0</v>
      </c>
    </row>
    <row r="12" spans="1:14" x14ac:dyDescent="0.35">
      <c r="A12" s="14" t="s">
        <v>28</v>
      </c>
      <c r="B12" s="17" t="s">
        <v>29</v>
      </c>
      <c r="C12" s="17" t="s">
        <v>30</v>
      </c>
      <c r="D12" s="10" t="s">
        <v>49</v>
      </c>
      <c r="E12" s="11" t="s">
        <v>22</v>
      </c>
      <c r="F12" s="12" t="s">
        <v>22</v>
      </c>
      <c r="G12" s="12" t="s">
        <v>22</v>
      </c>
      <c r="H12" s="6">
        <v>24</v>
      </c>
      <c r="I12" s="7">
        <v>46569</v>
      </c>
      <c r="J12" s="8"/>
      <c r="K12" s="8"/>
      <c r="L12" s="8"/>
      <c r="M12" s="9">
        <f t="shared" si="2"/>
        <v>0</v>
      </c>
      <c r="N12" s="9">
        <f t="shared" si="3"/>
        <v>0</v>
      </c>
    </row>
    <row r="13" spans="1:14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35">
      <c r="B14" s="20" t="s">
        <v>24</v>
      </c>
      <c r="C14" s="20"/>
      <c r="D14" s="21" t="s">
        <v>3</v>
      </c>
      <c r="E14" s="22"/>
      <c r="F14" s="22"/>
      <c r="G14" s="22"/>
      <c r="H14" s="22"/>
      <c r="I14" s="22"/>
      <c r="J14" s="16" t="s">
        <v>4</v>
      </c>
      <c r="K14" s="16" t="s">
        <v>5</v>
      </c>
      <c r="L14" s="16" t="s">
        <v>6</v>
      </c>
      <c r="M14" s="21" t="s">
        <v>7</v>
      </c>
      <c r="N14" s="23"/>
    </row>
    <row r="15" spans="1:14" x14ac:dyDescent="0.35">
      <c r="A15" s="3" t="s">
        <v>8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16</v>
      </c>
      <c r="J15" s="3" t="s">
        <v>17</v>
      </c>
      <c r="K15" s="3" t="s">
        <v>17</v>
      </c>
      <c r="L15" s="3" t="s">
        <v>18</v>
      </c>
      <c r="M15" s="3" t="s">
        <v>19</v>
      </c>
      <c r="N15" s="3" t="s">
        <v>20</v>
      </c>
    </row>
    <row r="16" spans="1:14" x14ac:dyDescent="0.35">
      <c r="A16" s="14" t="s">
        <v>46</v>
      </c>
      <c r="B16" s="17" t="s">
        <v>47</v>
      </c>
      <c r="C16" s="15" t="s">
        <v>48</v>
      </c>
      <c r="D16" s="4" t="s">
        <v>21</v>
      </c>
      <c r="E16" s="4">
        <v>1</v>
      </c>
      <c r="F16" s="5"/>
      <c r="G16" s="5"/>
      <c r="H16" s="6">
        <v>24</v>
      </c>
      <c r="I16" s="7">
        <v>46569</v>
      </c>
      <c r="J16" s="8"/>
      <c r="K16" s="8"/>
      <c r="L16" s="8"/>
      <c r="M16" s="9">
        <f t="shared" ref="M16:M17" si="4">J16+K16</f>
        <v>0</v>
      </c>
      <c r="N16" s="9">
        <f t="shared" ref="N16:N17" si="5">(M16*H16)+L16</f>
        <v>0</v>
      </c>
    </row>
    <row r="17" spans="1:14" x14ac:dyDescent="0.35">
      <c r="A17" s="14" t="s">
        <v>46</v>
      </c>
      <c r="B17" s="17" t="s">
        <v>47</v>
      </c>
      <c r="C17" s="15" t="s">
        <v>48</v>
      </c>
      <c r="D17" s="10" t="s">
        <v>49</v>
      </c>
      <c r="E17" s="11" t="s">
        <v>22</v>
      </c>
      <c r="F17" s="12" t="s">
        <v>22</v>
      </c>
      <c r="G17" s="12" t="s">
        <v>22</v>
      </c>
      <c r="H17" s="6">
        <v>24</v>
      </c>
      <c r="I17" s="7">
        <v>46569</v>
      </c>
      <c r="J17" s="8"/>
      <c r="K17" s="8"/>
      <c r="L17" s="8"/>
      <c r="M17" s="9">
        <f t="shared" si="4"/>
        <v>0</v>
      </c>
      <c r="N17" s="9">
        <f t="shared" si="5"/>
        <v>0</v>
      </c>
    </row>
    <row r="18" spans="1:14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35">
      <c r="B19" s="20" t="s">
        <v>24</v>
      </c>
      <c r="C19" s="20"/>
      <c r="D19" s="21" t="s">
        <v>3</v>
      </c>
      <c r="E19" s="22"/>
      <c r="F19" s="22"/>
      <c r="G19" s="22"/>
      <c r="H19" s="22"/>
      <c r="I19" s="22"/>
      <c r="J19" s="16" t="s">
        <v>4</v>
      </c>
      <c r="K19" s="16" t="s">
        <v>5</v>
      </c>
      <c r="L19" s="16" t="s">
        <v>6</v>
      </c>
      <c r="M19" s="21" t="s">
        <v>7</v>
      </c>
      <c r="N19" s="23"/>
    </row>
    <row r="20" spans="1:14" x14ac:dyDescent="0.35">
      <c r="A20" s="3" t="s">
        <v>8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  <c r="I20" s="3" t="s">
        <v>16</v>
      </c>
      <c r="J20" s="3" t="s">
        <v>17</v>
      </c>
      <c r="K20" s="3" t="s">
        <v>17</v>
      </c>
      <c r="L20" s="3" t="s">
        <v>18</v>
      </c>
      <c r="M20" s="3" t="s">
        <v>19</v>
      </c>
      <c r="N20" s="3" t="s">
        <v>20</v>
      </c>
    </row>
    <row r="21" spans="1:14" x14ac:dyDescent="0.35">
      <c r="A21" s="14" t="s">
        <v>31</v>
      </c>
      <c r="B21" s="17" t="s">
        <v>32</v>
      </c>
      <c r="C21" s="15" t="s">
        <v>33</v>
      </c>
      <c r="D21" s="4" t="s">
        <v>21</v>
      </c>
      <c r="E21" s="4">
        <v>1</v>
      </c>
      <c r="F21" s="5"/>
      <c r="G21" s="5"/>
      <c r="H21" s="6">
        <v>24</v>
      </c>
      <c r="I21" s="7">
        <v>46569</v>
      </c>
      <c r="J21" s="8"/>
      <c r="K21" s="8"/>
      <c r="L21" s="8"/>
      <c r="M21" s="9">
        <f t="shared" ref="M21:M22" si="6">J21+K21</f>
        <v>0</v>
      </c>
      <c r="N21" s="9">
        <f t="shared" ref="N21:N22" si="7">(M21*H21)+L21</f>
        <v>0</v>
      </c>
    </row>
    <row r="22" spans="1:14" x14ac:dyDescent="0.35">
      <c r="A22" s="14" t="s">
        <v>31</v>
      </c>
      <c r="B22" s="17" t="s">
        <v>32</v>
      </c>
      <c r="C22" s="15" t="s">
        <v>33</v>
      </c>
      <c r="D22" s="10" t="s">
        <v>49</v>
      </c>
      <c r="E22" s="11" t="s">
        <v>22</v>
      </c>
      <c r="F22" s="12" t="s">
        <v>22</v>
      </c>
      <c r="G22" s="12" t="s">
        <v>22</v>
      </c>
      <c r="H22" s="6">
        <v>24</v>
      </c>
      <c r="I22" s="7">
        <v>46569</v>
      </c>
      <c r="J22" s="8"/>
      <c r="K22" s="8"/>
      <c r="L22" s="8"/>
      <c r="M22" s="9">
        <f t="shared" si="6"/>
        <v>0</v>
      </c>
      <c r="N22" s="9">
        <f t="shared" si="7"/>
        <v>0</v>
      </c>
    </row>
    <row r="23" spans="1:14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35">
      <c r="B24" s="20" t="s">
        <v>24</v>
      </c>
      <c r="C24" s="20"/>
      <c r="D24" s="21" t="s">
        <v>3</v>
      </c>
      <c r="E24" s="22"/>
      <c r="F24" s="22"/>
      <c r="G24" s="22"/>
      <c r="H24" s="22"/>
      <c r="I24" s="22"/>
      <c r="J24" s="16" t="s">
        <v>4</v>
      </c>
      <c r="K24" s="16" t="s">
        <v>5</v>
      </c>
      <c r="L24" s="16" t="s">
        <v>6</v>
      </c>
      <c r="M24" s="21" t="s">
        <v>7</v>
      </c>
      <c r="N24" s="23"/>
    </row>
    <row r="25" spans="1:14" x14ac:dyDescent="0.35">
      <c r="A25" s="3" t="s">
        <v>8</v>
      </c>
      <c r="B25" s="3" t="s">
        <v>9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15</v>
      </c>
      <c r="I25" s="3" t="s">
        <v>16</v>
      </c>
      <c r="J25" s="3" t="s">
        <v>17</v>
      </c>
      <c r="K25" s="3" t="s">
        <v>17</v>
      </c>
      <c r="L25" s="3" t="s">
        <v>18</v>
      </c>
      <c r="M25" s="3" t="s">
        <v>19</v>
      </c>
      <c r="N25" s="3" t="s">
        <v>20</v>
      </c>
    </row>
    <row r="26" spans="1:14" x14ac:dyDescent="0.35">
      <c r="A26" s="14" t="s">
        <v>34</v>
      </c>
      <c r="B26" s="6" t="s">
        <v>35</v>
      </c>
      <c r="C26" s="18" t="s">
        <v>36</v>
      </c>
      <c r="D26" s="4" t="s">
        <v>21</v>
      </c>
      <c r="E26" s="4">
        <v>1</v>
      </c>
      <c r="F26" s="5"/>
      <c r="G26" s="5"/>
      <c r="H26" s="6">
        <v>24</v>
      </c>
      <c r="I26" s="7">
        <v>46569</v>
      </c>
      <c r="J26" s="8"/>
      <c r="K26" s="8"/>
      <c r="L26" s="8"/>
      <c r="M26" s="9">
        <f t="shared" ref="M26:M27" si="8">J26+K26</f>
        <v>0</v>
      </c>
      <c r="N26" s="9">
        <f t="shared" ref="N26:N27" si="9">(M26*H26)+L26</f>
        <v>0</v>
      </c>
    </row>
    <row r="27" spans="1:14" x14ac:dyDescent="0.35">
      <c r="A27" s="14" t="s">
        <v>34</v>
      </c>
      <c r="B27" s="6" t="s">
        <v>35</v>
      </c>
      <c r="C27" s="18" t="s">
        <v>36</v>
      </c>
      <c r="D27" s="10" t="s">
        <v>49</v>
      </c>
      <c r="E27" s="11" t="s">
        <v>22</v>
      </c>
      <c r="F27" s="12" t="s">
        <v>22</v>
      </c>
      <c r="G27" s="12" t="s">
        <v>22</v>
      </c>
      <c r="H27" s="6">
        <v>24</v>
      </c>
      <c r="I27" s="7">
        <v>46569</v>
      </c>
      <c r="J27" s="8"/>
      <c r="K27" s="8"/>
      <c r="L27" s="8"/>
      <c r="M27" s="9">
        <f t="shared" si="8"/>
        <v>0</v>
      </c>
      <c r="N27" s="9">
        <f t="shared" si="9"/>
        <v>0</v>
      </c>
    </row>
    <row r="28" spans="1:14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35">
      <c r="B29" s="20" t="s">
        <v>24</v>
      </c>
      <c r="C29" s="20"/>
      <c r="D29" s="21" t="s">
        <v>3</v>
      </c>
      <c r="E29" s="22"/>
      <c r="F29" s="22"/>
      <c r="G29" s="22"/>
      <c r="H29" s="22"/>
      <c r="I29" s="22"/>
      <c r="J29" s="16" t="s">
        <v>4</v>
      </c>
      <c r="K29" s="16" t="s">
        <v>5</v>
      </c>
      <c r="L29" s="16" t="s">
        <v>6</v>
      </c>
      <c r="M29" s="21" t="s">
        <v>7</v>
      </c>
      <c r="N29" s="23"/>
    </row>
    <row r="30" spans="1:14" x14ac:dyDescent="0.35">
      <c r="A30" s="3" t="s">
        <v>8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15</v>
      </c>
      <c r="I30" s="3" t="s">
        <v>16</v>
      </c>
      <c r="J30" s="3" t="s">
        <v>17</v>
      </c>
      <c r="K30" s="3" t="s">
        <v>17</v>
      </c>
      <c r="L30" s="3" t="s">
        <v>18</v>
      </c>
      <c r="M30" s="3" t="s">
        <v>19</v>
      </c>
      <c r="N30" s="3" t="s">
        <v>20</v>
      </c>
    </row>
    <row r="31" spans="1:14" x14ac:dyDescent="0.35">
      <c r="A31" s="14" t="s">
        <v>37</v>
      </c>
      <c r="B31" s="6" t="s">
        <v>38</v>
      </c>
      <c r="C31" s="18" t="s">
        <v>39</v>
      </c>
      <c r="D31" s="4" t="s">
        <v>21</v>
      </c>
      <c r="E31" s="4">
        <v>1</v>
      </c>
      <c r="F31" s="5"/>
      <c r="G31" s="5"/>
      <c r="H31" s="6">
        <v>24</v>
      </c>
      <c r="I31" s="7">
        <v>46569</v>
      </c>
      <c r="J31" s="8"/>
      <c r="K31" s="8"/>
      <c r="L31" s="8"/>
      <c r="M31" s="9">
        <f t="shared" ref="M31:M32" si="10">J31+K31</f>
        <v>0</v>
      </c>
      <c r="N31" s="9">
        <f t="shared" ref="N31:N32" si="11">(M31*H31)+L31</f>
        <v>0</v>
      </c>
    </row>
    <row r="32" spans="1:14" x14ac:dyDescent="0.35">
      <c r="A32" s="14" t="s">
        <v>37</v>
      </c>
      <c r="B32" s="6" t="s">
        <v>38</v>
      </c>
      <c r="C32" s="18" t="s">
        <v>39</v>
      </c>
      <c r="D32" s="10" t="s">
        <v>49</v>
      </c>
      <c r="E32" s="11" t="s">
        <v>22</v>
      </c>
      <c r="F32" s="12" t="s">
        <v>22</v>
      </c>
      <c r="G32" s="12" t="s">
        <v>22</v>
      </c>
      <c r="H32" s="6">
        <v>24</v>
      </c>
      <c r="I32" s="7">
        <v>46569</v>
      </c>
      <c r="J32" s="8"/>
      <c r="K32" s="8"/>
      <c r="L32" s="8"/>
      <c r="M32" s="9">
        <f t="shared" si="10"/>
        <v>0</v>
      </c>
      <c r="N32" s="9">
        <f t="shared" si="11"/>
        <v>0</v>
      </c>
    </row>
    <row r="33" spans="1:14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35">
      <c r="B34" s="20" t="s">
        <v>24</v>
      </c>
      <c r="C34" s="20"/>
      <c r="D34" s="21" t="s">
        <v>3</v>
      </c>
      <c r="E34" s="22"/>
      <c r="F34" s="22"/>
      <c r="G34" s="22"/>
      <c r="H34" s="22"/>
      <c r="I34" s="22"/>
      <c r="J34" s="16" t="s">
        <v>4</v>
      </c>
      <c r="K34" s="16" t="s">
        <v>5</v>
      </c>
      <c r="L34" s="16" t="s">
        <v>6</v>
      </c>
      <c r="M34" s="21" t="s">
        <v>7</v>
      </c>
      <c r="N34" s="23"/>
    </row>
    <row r="35" spans="1:14" x14ac:dyDescent="0.35">
      <c r="A35" s="3" t="s">
        <v>8</v>
      </c>
      <c r="B35" s="3" t="s">
        <v>9</v>
      </c>
      <c r="C35" s="3" t="s">
        <v>10</v>
      </c>
      <c r="D35" s="3" t="s">
        <v>11</v>
      </c>
      <c r="E35" s="3" t="s">
        <v>12</v>
      </c>
      <c r="F35" s="3" t="s">
        <v>13</v>
      </c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17</v>
      </c>
      <c r="L35" s="3" t="s">
        <v>18</v>
      </c>
      <c r="M35" s="3" t="s">
        <v>19</v>
      </c>
      <c r="N35" s="3" t="s">
        <v>20</v>
      </c>
    </row>
    <row r="36" spans="1:14" x14ac:dyDescent="0.35">
      <c r="A36" s="14" t="s">
        <v>40</v>
      </c>
      <c r="B36" s="6" t="s">
        <v>41</v>
      </c>
      <c r="C36" s="18" t="s">
        <v>42</v>
      </c>
      <c r="D36" s="4" t="s">
        <v>21</v>
      </c>
      <c r="E36" s="4">
        <v>1</v>
      </c>
      <c r="F36" s="5"/>
      <c r="G36" s="5"/>
      <c r="H36" s="6">
        <v>24</v>
      </c>
      <c r="I36" s="7">
        <v>46569</v>
      </c>
      <c r="J36" s="8"/>
      <c r="K36" s="8"/>
      <c r="L36" s="8"/>
      <c r="M36" s="9">
        <f t="shared" ref="M36:M37" si="12">J36+K36</f>
        <v>0</v>
      </c>
      <c r="N36" s="9">
        <f t="shared" ref="N36:N37" si="13">(M36*H36)+L36</f>
        <v>0</v>
      </c>
    </row>
    <row r="37" spans="1:14" x14ac:dyDescent="0.35">
      <c r="A37" s="14" t="s">
        <v>40</v>
      </c>
      <c r="B37" s="6" t="s">
        <v>41</v>
      </c>
      <c r="C37" s="18" t="s">
        <v>42</v>
      </c>
      <c r="D37" s="10" t="s">
        <v>49</v>
      </c>
      <c r="E37" s="11" t="s">
        <v>22</v>
      </c>
      <c r="F37" s="12" t="s">
        <v>22</v>
      </c>
      <c r="G37" s="12" t="s">
        <v>22</v>
      </c>
      <c r="H37" s="6">
        <v>24</v>
      </c>
      <c r="I37" s="7">
        <v>46569</v>
      </c>
      <c r="J37" s="8"/>
      <c r="K37" s="8"/>
      <c r="L37" s="8"/>
      <c r="M37" s="9">
        <f t="shared" si="12"/>
        <v>0</v>
      </c>
      <c r="N37" s="9">
        <f t="shared" si="13"/>
        <v>0</v>
      </c>
    </row>
    <row r="38" spans="1:14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35">
      <c r="B39" s="20" t="s">
        <v>24</v>
      </c>
      <c r="C39" s="20"/>
      <c r="D39" s="21" t="s">
        <v>3</v>
      </c>
      <c r="E39" s="22"/>
      <c r="F39" s="22"/>
      <c r="G39" s="22"/>
      <c r="H39" s="22"/>
      <c r="I39" s="22"/>
      <c r="J39" s="16" t="s">
        <v>4</v>
      </c>
      <c r="K39" s="16" t="s">
        <v>5</v>
      </c>
      <c r="L39" s="16" t="s">
        <v>6</v>
      </c>
      <c r="M39" s="21" t="s">
        <v>7</v>
      </c>
      <c r="N39" s="23"/>
    </row>
    <row r="40" spans="1:14" x14ac:dyDescent="0.35">
      <c r="A40" s="3" t="s">
        <v>8</v>
      </c>
      <c r="B40" s="3" t="s">
        <v>9</v>
      </c>
      <c r="C40" s="3" t="s">
        <v>10</v>
      </c>
      <c r="D40" s="3" t="s">
        <v>11</v>
      </c>
      <c r="E40" s="3" t="s">
        <v>12</v>
      </c>
      <c r="F40" s="3" t="s">
        <v>13</v>
      </c>
      <c r="G40" s="3" t="s">
        <v>14</v>
      </c>
      <c r="H40" s="3" t="s">
        <v>15</v>
      </c>
      <c r="I40" s="3" t="s">
        <v>16</v>
      </c>
      <c r="J40" s="3" t="s">
        <v>17</v>
      </c>
      <c r="K40" s="3" t="s">
        <v>17</v>
      </c>
      <c r="L40" s="3" t="s">
        <v>18</v>
      </c>
      <c r="M40" s="3" t="s">
        <v>19</v>
      </c>
      <c r="N40" s="3" t="s">
        <v>20</v>
      </c>
    </row>
    <row r="41" spans="1:14" x14ac:dyDescent="0.35">
      <c r="A41" s="14" t="s">
        <v>45</v>
      </c>
      <c r="B41" s="15" t="s">
        <v>43</v>
      </c>
      <c r="C41" s="15" t="s">
        <v>44</v>
      </c>
      <c r="D41" s="4" t="s">
        <v>21</v>
      </c>
      <c r="E41" s="4">
        <v>1</v>
      </c>
      <c r="F41" s="5"/>
      <c r="G41" s="5"/>
      <c r="H41" s="6">
        <v>24</v>
      </c>
      <c r="I41" s="7">
        <v>46569</v>
      </c>
      <c r="J41" s="8"/>
      <c r="K41" s="8"/>
      <c r="L41" s="8"/>
      <c r="M41" s="9">
        <f t="shared" ref="M41:M42" si="14">J41+K41</f>
        <v>0</v>
      </c>
      <c r="N41" s="9">
        <f t="shared" ref="N41:N42" si="15">(M41*H41)+L41</f>
        <v>0</v>
      </c>
    </row>
    <row r="42" spans="1:14" x14ac:dyDescent="0.35">
      <c r="A42" s="14" t="s">
        <v>45</v>
      </c>
      <c r="B42" s="15" t="s">
        <v>43</v>
      </c>
      <c r="C42" s="15" t="s">
        <v>44</v>
      </c>
      <c r="D42" s="10" t="s">
        <v>49</v>
      </c>
      <c r="E42" s="11" t="s">
        <v>22</v>
      </c>
      <c r="F42" s="12" t="s">
        <v>22</v>
      </c>
      <c r="G42" s="12" t="s">
        <v>22</v>
      </c>
      <c r="H42" s="6">
        <v>24</v>
      </c>
      <c r="I42" s="7">
        <v>46569</v>
      </c>
      <c r="J42" s="8"/>
      <c r="K42" s="8"/>
      <c r="L42" s="8"/>
      <c r="M42" s="9">
        <f t="shared" si="14"/>
        <v>0</v>
      </c>
      <c r="N42" s="9">
        <f t="shared" si="15"/>
        <v>0</v>
      </c>
    </row>
    <row r="43" spans="1:14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35">
      <c r="B44" s="20" t="s">
        <v>24</v>
      </c>
      <c r="C44" s="20"/>
      <c r="D44" s="21" t="s">
        <v>3</v>
      </c>
      <c r="E44" s="22"/>
      <c r="F44" s="22"/>
      <c r="G44" s="22"/>
      <c r="H44" s="22"/>
      <c r="I44" s="22"/>
      <c r="J44" s="16" t="s">
        <v>4</v>
      </c>
      <c r="K44" s="16" t="s">
        <v>5</v>
      </c>
      <c r="L44" s="16" t="s">
        <v>6</v>
      </c>
      <c r="M44" s="21" t="s">
        <v>7</v>
      </c>
      <c r="N44" s="23"/>
    </row>
    <row r="45" spans="1:14" x14ac:dyDescent="0.35">
      <c r="A45" s="3" t="s">
        <v>8</v>
      </c>
      <c r="B45" s="3" t="s">
        <v>9</v>
      </c>
      <c r="C45" s="3" t="s">
        <v>10</v>
      </c>
      <c r="D45" s="3" t="s">
        <v>11</v>
      </c>
      <c r="E45" s="3" t="s">
        <v>12</v>
      </c>
      <c r="F45" s="3" t="s">
        <v>13</v>
      </c>
      <c r="G45" s="3" t="s">
        <v>14</v>
      </c>
      <c r="H45" s="3" t="s">
        <v>15</v>
      </c>
      <c r="I45" s="3" t="s">
        <v>16</v>
      </c>
      <c r="J45" s="3" t="s">
        <v>17</v>
      </c>
      <c r="K45" s="3" t="s">
        <v>17</v>
      </c>
      <c r="L45" s="3" t="s">
        <v>18</v>
      </c>
      <c r="M45" s="3" t="s">
        <v>19</v>
      </c>
      <c r="N45" s="3" t="s">
        <v>20</v>
      </c>
    </row>
    <row r="46" spans="1:14" x14ac:dyDescent="0.35">
      <c r="A46" s="14" t="s">
        <v>50</v>
      </c>
      <c r="B46" s="15" t="s">
        <v>52</v>
      </c>
      <c r="C46" s="15" t="s">
        <v>51</v>
      </c>
      <c r="D46" s="4" t="s">
        <v>21</v>
      </c>
      <c r="E46" s="4">
        <v>10</v>
      </c>
      <c r="F46" s="5"/>
      <c r="G46" s="5"/>
      <c r="H46" s="6">
        <v>24</v>
      </c>
      <c r="I46" s="7">
        <v>46569</v>
      </c>
      <c r="J46" s="8"/>
      <c r="K46" s="8"/>
      <c r="L46" s="8"/>
      <c r="M46" s="9">
        <f t="shared" ref="M46:M47" si="16">J46+K46</f>
        <v>0</v>
      </c>
      <c r="N46" s="9">
        <f t="shared" ref="N46:N47" si="17">(M46*H46)+L46</f>
        <v>0</v>
      </c>
    </row>
    <row r="47" spans="1:14" x14ac:dyDescent="0.35">
      <c r="A47" s="14" t="s">
        <v>50</v>
      </c>
      <c r="B47" s="15" t="s">
        <v>52</v>
      </c>
      <c r="C47" s="15" t="s">
        <v>51</v>
      </c>
      <c r="D47" s="10" t="s">
        <v>49</v>
      </c>
      <c r="E47" s="11" t="s">
        <v>22</v>
      </c>
      <c r="F47" s="12" t="s">
        <v>22</v>
      </c>
      <c r="G47" s="12" t="s">
        <v>22</v>
      </c>
      <c r="H47" s="6">
        <v>24</v>
      </c>
      <c r="I47" s="7">
        <v>46569</v>
      </c>
      <c r="J47" s="8"/>
      <c r="K47" s="8"/>
      <c r="L47" s="8"/>
      <c r="M47" s="9">
        <f t="shared" si="16"/>
        <v>0</v>
      </c>
      <c r="N47" s="9">
        <f t="shared" si="17"/>
        <v>0</v>
      </c>
    </row>
    <row r="48" spans="1:14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</sheetData>
  <mergeCells count="27">
    <mergeCell ref="B19:C19"/>
    <mergeCell ref="D19:I19"/>
    <mergeCell ref="M19:N19"/>
    <mergeCell ref="B34:C34"/>
    <mergeCell ref="D34:I34"/>
    <mergeCell ref="M34:N34"/>
    <mergeCell ref="B4:C4"/>
    <mergeCell ref="D4:I4"/>
    <mergeCell ref="M4:N4"/>
    <mergeCell ref="B9:C9"/>
    <mergeCell ref="D9:I9"/>
    <mergeCell ref="M9:N9"/>
    <mergeCell ref="B14:C14"/>
    <mergeCell ref="D14:I14"/>
    <mergeCell ref="M14:N14"/>
    <mergeCell ref="B24:C24"/>
    <mergeCell ref="D24:I24"/>
    <mergeCell ref="M24:N24"/>
    <mergeCell ref="B29:C29"/>
    <mergeCell ref="D29:I29"/>
    <mergeCell ref="M29:N29"/>
    <mergeCell ref="B39:C39"/>
    <mergeCell ref="D39:I39"/>
    <mergeCell ref="M39:N39"/>
    <mergeCell ref="B44:C44"/>
    <mergeCell ref="D44:I44"/>
    <mergeCell ref="M44:N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2D7E-5BAF-42B5-9C4D-0741DD0D5DE3}">
  <dimension ref="A1:N48"/>
  <sheetViews>
    <sheetView tabSelected="1" workbookViewId="0">
      <selection activeCell="B17" sqref="B17"/>
    </sheetView>
  </sheetViews>
  <sheetFormatPr defaultColWidth="8.7265625" defaultRowHeight="14.5" x14ac:dyDescent="0.35"/>
  <cols>
    <col min="1" max="1" width="63" bestFit="1" customWidth="1"/>
    <col min="2" max="2" width="24.90625" bestFit="1" customWidth="1"/>
    <col min="3" max="3" width="16.26953125" bestFit="1" customWidth="1"/>
    <col min="4" max="4" width="24.90625" bestFit="1" customWidth="1"/>
    <col min="5" max="5" width="23.7265625" bestFit="1" customWidth="1"/>
    <col min="6" max="6" width="18.7265625" bestFit="1" customWidth="1"/>
    <col min="7" max="7" width="24" bestFit="1" customWidth="1"/>
    <col min="8" max="8" width="22.7265625" bestFit="1" customWidth="1"/>
    <col min="9" max="9" width="17.7265625" bestFit="1" customWidth="1"/>
    <col min="10" max="14" width="14.7265625" customWidth="1"/>
  </cols>
  <sheetData>
    <row r="1" spans="1:14" x14ac:dyDescent="0.35">
      <c r="A1" s="1" t="s">
        <v>0</v>
      </c>
      <c r="B1" s="2" t="s">
        <v>1</v>
      </c>
      <c r="C1" s="2" t="s">
        <v>2</v>
      </c>
    </row>
    <row r="2" spans="1:14" x14ac:dyDescent="0.35">
      <c r="A2" s="16" t="s">
        <v>25</v>
      </c>
    </row>
    <row r="4" spans="1:14" x14ac:dyDescent="0.35">
      <c r="B4" s="20" t="s">
        <v>24</v>
      </c>
      <c r="C4" s="20"/>
      <c r="D4" s="21" t="s">
        <v>3</v>
      </c>
      <c r="E4" s="22"/>
      <c r="F4" s="22"/>
      <c r="G4" s="22"/>
      <c r="H4" s="22"/>
      <c r="I4" s="22"/>
      <c r="J4" s="16" t="s">
        <v>4</v>
      </c>
      <c r="K4" s="16" t="s">
        <v>5</v>
      </c>
      <c r="L4" s="16" t="s">
        <v>6</v>
      </c>
      <c r="M4" s="21" t="s">
        <v>7</v>
      </c>
      <c r="N4" s="23"/>
    </row>
    <row r="5" spans="1:14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17</v>
      </c>
      <c r="L5" s="3" t="s">
        <v>18</v>
      </c>
      <c r="M5" s="3" t="s">
        <v>19</v>
      </c>
      <c r="N5" s="3" t="s">
        <v>20</v>
      </c>
    </row>
    <row r="6" spans="1:14" x14ac:dyDescent="0.35">
      <c r="A6" s="14" t="s">
        <v>27</v>
      </c>
      <c r="B6" s="15" t="s">
        <v>26</v>
      </c>
      <c r="C6" s="15" t="s">
        <v>23</v>
      </c>
      <c r="D6" s="4" t="s">
        <v>21</v>
      </c>
      <c r="E6" s="4">
        <v>10</v>
      </c>
      <c r="F6" s="5"/>
      <c r="G6" s="5"/>
      <c r="H6" s="6">
        <v>36</v>
      </c>
      <c r="I6" s="7">
        <v>46569</v>
      </c>
      <c r="J6" s="8"/>
      <c r="K6" s="8"/>
      <c r="L6" s="8"/>
      <c r="M6" s="9">
        <f t="shared" ref="M6:M7" si="0">J6+K6</f>
        <v>0</v>
      </c>
      <c r="N6" s="9">
        <f t="shared" ref="N6:N7" si="1">(M6*H6)+L6</f>
        <v>0</v>
      </c>
    </row>
    <row r="7" spans="1:14" x14ac:dyDescent="0.35">
      <c r="A7" s="14" t="s">
        <v>27</v>
      </c>
      <c r="B7" s="15" t="s">
        <v>26</v>
      </c>
      <c r="C7" s="15" t="s">
        <v>23</v>
      </c>
      <c r="D7" s="10" t="s">
        <v>49</v>
      </c>
      <c r="E7" s="11" t="s">
        <v>22</v>
      </c>
      <c r="F7" s="12" t="s">
        <v>22</v>
      </c>
      <c r="G7" s="12" t="s">
        <v>22</v>
      </c>
      <c r="H7" s="13">
        <v>36</v>
      </c>
      <c r="I7" s="7">
        <v>46569</v>
      </c>
      <c r="J7" s="8"/>
      <c r="K7" s="8"/>
      <c r="L7" s="8"/>
      <c r="M7" s="9">
        <f t="shared" si="0"/>
        <v>0</v>
      </c>
      <c r="N7" s="9">
        <f t="shared" si="1"/>
        <v>0</v>
      </c>
    </row>
    <row r="8" spans="1:14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35">
      <c r="B9" s="20" t="s">
        <v>24</v>
      </c>
      <c r="C9" s="20"/>
      <c r="D9" s="21" t="s">
        <v>3</v>
      </c>
      <c r="E9" s="22"/>
      <c r="F9" s="22"/>
      <c r="G9" s="22"/>
      <c r="H9" s="22"/>
      <c r="I9" s="22"/>
      <c r="J9" s="16" t="s">
        <v>4</v>
      </c>
      <c r="K9" s="16" t="s">
        <v>5</v>
      </c>
      <c r="L9" s="16" t="s">
        <v>6</v>
      </c>
      <c r="M9" s="21" t="s">
        <v>7</v>
      </c>
      <c r="N9" s="23"/>
    </row>
    <row r="10" spans="1:14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  <c r="I10" s="3" t="s">
        <v>16</v>
      </c>
      <c r="J10" s="3" t="s">
        <v>17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x14ac:dyDescent="0.35">
      <c r="A11" s="14" t="s">
        <v>28</v>
      </c>
      <c r="B11" s="17" t="s">
        <v>29</v>
      </c>
      <c r="C11" s="17" t="s">
        <v>30</v>
      </c>
      <c r="D11" s="4" t="s">
        <v>21</v>
      </c>
      <c r="E11" s="4">
        <v>1</v>
      </c>
      <c r="F11" s="5"/>
      <c r="G11" s="5"/>
      <c r="H11" s="6">
        <v>36</v>
      </c>
      <c r="I11" s="7">
        <v>46569</v>
      </c>
      <c r="J11" s="8"/>
      <c r="K11" s="8"/>
      <c r="L11" s="8"/>
      <c r="M11" s="9">
        <f t="shared" ref="M11:M12" si="2">J11+K11</f>
        <v>0</v>
      </c>
      <c r="N11" s="9">
        <f t="shared" ref="N11:N12" si="3">(M11*H11)+L11</f>
        <v>0</v>
      </c>
    </row>
    <row r="12" spans="1:14" x14ac:dyDescent="0.35">
      <c r="A12" s="14" t="s">
        <v>28</v>
      </c>
      <c r="B12" s="17" t="s">
        <v>29</v>
      </c>
      <c r="C12" s="17" t="s">
        <v>30</v>
      </c>
      <c r="D12" s="10" t="s">
        <v>49</v>
      </c>
      <c r="E12" s="11" t="s">
        <v>22</v>
      </c>
      <c r="F12" s="12" t="s">
        <v>22</v>
      </c>
      <c r="G12" s="12" t="s">
        <v>22</v>
      </c>
      <c r="H12" s="13">
        <v>36</v>
      </c>
      <c r="I12" s="7">
        <v>46569</v>
      </c>
      <c r="J12" s="8"/>
      <c r="K12" s="8"/>
      <c r="L12" s="8"/>
      <c r="M12" s="9">
        <f t="shared" si="2"/>
        <v>0</v>
      </c>
      <c r="N12" s="9">
        <f t="shared" si="3"/>
        <v>0</v>
      </c>
    </row>
    <row r="13" spans="1:14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x14ac:dyDescent="0.35">
      <c r="B14" s="20" t="s">
        <v>24</v>
      </c>
      <c r="C14" s="20"/>
      <c r="D14" s="21" t="s">
        <v>3</v>
      </c>
      <c r="E14" s="22"/>
      <c r="F14" s="22"/>
      <c r="G14" s="22"/>
      <c r="H14" s="22"/>
      <c r="I14" s="22"/>
      <c r="J14" s="16" t="s">
        <v>4</v>
      </c>
      <c r="K14" s="16" t="s">
        <v>5</v>
      </c>
      <c r="L14" s="16" t="s">
        <v>6</v>
      </c>
      <c r="M14" s="21" t="s">
        <v>7</v>
      </c>
      <c r="N14" s="23"/>
    </row>
    <row r="15" spans="1:14" x14ac:dyDescent="0.35">
      <c r="A15" s="3" t="s">
        <v>8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16</v>
      </c>
      <c r="J15" s="3" t="s">
        <v>17</v>
      </c>
      <c r="K15" s="3" t="s">
        <v>17</v>
      </c>
      <c r="L15" s="3" t="s">
        <v>18</v>
      </c>
      <c r="M15" s="3" t="s">
        <v>19</v>
      </c>
      <c r="N15" s="3" t="s">
        <v>20</v>
      </c>
    </row>
    <row r="16" spans="1:14" x14ac:dyDescent="0.35">
      <c r="A16" s="14" t="s">
        <v>46</v>
      </c>
      <c r="B16" s="17" t="s">
        <v>47</v>
      </c>
      <c r="C16" s="15" t="s">
        <v>48</v>
      </c>
      <c r="D16" s="4" t="s">
        <v>21</v>
      </c>
      <c r="E16" s="4">
        <v>1</v>
      </c>
      <c r="F16" s="5"/>
      <c r="G16" s="5"/>
      <c r="H16" s="6">
        <v>36</v>
      </c>
      <c r="I16" s="7">
        <v>46569</v>
      </c>
      <c r="J16" s="8"/>
      <c r="K16" s="8"/>
      <c r="L16" s="8"/>
      <c r="M16" s="9">
        <f t="shared" ref="M16:M17" si="4">J16+K16</f>
        <v>0</v>
      </c>
      <c r="N16" s="9">
        <f t="shared" ref="N16:N17" si="5">(M16*H16)+L16</f>
        <v>0</v>
      </c>
    </row>
    <row r="17" spans="1:14" x14ac:dyDescent="0.35">
      <c r="A17" s="14" t="s">
        <v>46</v>
      </c>
      <c r="B17" s="17" t="s">
        <v>47</v>
      </c>
      <c r="C17" s="15" t="s">
        <v>48</v>
      </c>
      <c r="D17" s="10" t="s">
        <v>49</v>
      </c>
      <c r="E17" s="11" t="s">
        <v>22</v>
      </c>
      <c r="F17" s="12" t="s">
        <v>22</v>
      </c>
      <c r="G17" s="12" t="s">
        <v>22</v>
      </c>
      <c r="H17" s="13">
        <v>36</v>
      </c>
      <c r="I17" s="7">
        <v>46569</v>
      </c>
      <c r="J17" s="8"/>
      <c r="K17" s="8"/>
      <c r="L17" s="8"/>
      <c r="M17" s="9">
        <f t="shared" si="4"/>
        <v>0</v>
      </c>
      <c r="N17" s="9">
        <f t="shared" si="5"/>
        <v>0</v>
      </c>
    </row>
    <row r="18" spans="1:14" x14ac:dyDescent="0.3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35">
      <c r="B19" s="20" t="s">
        <v>24</v>
      </c>
      <c r="C19" s="20"/>
      <c r="D19" s="21" t="s">
        <v>3</v>
      </c>
      <c r="E19" s="22"/>
      <c r="F19" s="22"/>
      <c r="G19" s="22"/>
      <c r="H19" s="22"/>
      <c r="I19" s="22"/>
      <c r="J19" s="16" t="s">
        <v>4</v>
      </c>
      <c r="K19" s="16" t="s">
        <v>5</v>
      </c>
      <c r="L19" s="16" t="s">
        <v>6</v>
      </c>
      <c r="M19" s="21" t="s">
        <v>7</v>
      </c>
      <c r="N19" s="23"/>
    </row>
    <row r="20" spans="1:14" x14ac:dyDescent="0.35">
      <c r="A20" s="3" t="s">
        <v>8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  <c r="I20" s="3" t="s">
        <v>16</v>
      </c>
      <c r="J20" s="3" t="s">
        <v>17</v>
      </c>
      <c r="K20" s="3" t="s">
        <v>17</v>
      </c>
      <c r="L20" s="3" t="s">
        <v>18</v>
      </c>
      <c r="M20" s="3" t="s">
        <v>19</v>
      </c>
      <c r="N20" s="3" t="s">
        <v>20</v>
      </c>
    </row>
    <row r="21" spans="1:14" x14ac:dyDescent="0.35">
      <c r="A21" s="14" t="s">
        <v>31</v>
      </c>
      <c r="B21" s="17" t="s">
        <v>32</v>
      </c>
      <c r="C21" s="15" t="s">
        <v>33</v>
      </c>
      <c r="D21" s="4" t="s">
        <v>21</v>
      </c>
      <c r="E21" s="4">
        <v>1</v>
      </c>
      <c r="F21" s="5"/>
      <c r="G21" s="5"/>
      <c r="H21" s="6">
        <v>36</v>
      </c>
      <c r="I21" s="7">
        <v>46569</v>
      </c>
      <c r="J21" s="8"/>
      <c r="K21" s="8"/>
      <c r="L21" s="8"/>
      <c r="M21" s="9">
        <f t="shared" ref="M21:M22" si="6">J21+K21</f>
        <v>0</v>
      </c>
      <c r="N21" s="9">
        <f t="shared" ref="N21:N22" si="7">(M21*H21)+L21</f>
        <v>0</v>
      </c>
    </row>
    <row r="22" spans="1:14" x14ac:dyDescent="0.35">
      <c r="A22" s="14" t="s">
        <v>31</v>
      </c>
      <c r="B22" s="17" t="s">
        <v>32</v>
      </c>
      <c r="C22" s="15" t="s">
        <v>33</v>
      </c>
      <c r="D22" s="10" t="s">
        <v>49</v>
      </c>
      <c r="E22" s="11" t="s">
        <v>22</v>
      </c>
      <c r="F22" s="12" t="s">
        <v>22</v>
      </c>
      <c r="G22" s="12" t="s">
        <v>22</v>
      </c>
      <c r="H22" s="13">
        <v>36</v>
      </c>
      <c r="I22" s="7">
        <v>46569</v>
      </c>
      <c r="J22" s="8"/>
      <c r="K22" s="8"/>
      <c r="L22" s="8"/>
      <c r="M22" s="9">
        <f t="shared" si="6"/>
        <v>0</v>
      </c>
      <c r="N22" s="9">
        <f t="shared" si="7"/>
        <v>0</v>
      </c>
    </row>
    <row r="23" spans="1:14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35">
      <c r="B24" s="20" t="s">
        <v>24</v>
      </c>
      <c r="C24" s="20"/>
      <c r="D24" s="21" t="s">
        <v>3</v>
      </c>
      <c r="E24" s="22"/>
      <c r="F24" s="22"/>
      <c r="G24" s="22"/>
      <c r="H24" s="22"/>
      <c r="I24" s="22"/>
      <c r="J24" s="16" t="s">
        <v>4</v>
      </c>
      <c r="K24" s="16" t="s">
        <v>5</v>
      </c>
      <c r="L24" s="16" t="s">
        <v>6</v>
      </c>
      <c r="M24" s="21" t="s">
        <v>7</v>
      </c>
      <c r="N24" s="23"/>
    </row>
    <row r="25" spans="1:14" x14ac:dyDescent="0.35">
      <c r="A25" s="3" t="s">
        <v>8</v>
      </c>
      <c r="B25" s="3" t="s">
        <v>9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15</v>
      </c>
      <c r="I25" s="3" t="s">
        <v>16</v>
      </c>
      <c r="J25" s="3" t="s">
        <v>17</v>
      </c>
      <c r="K25" s="3" t="s">
        <v>17</v>
      </c>
      <c r="L25" s="3" t="s">
        <v>18</v>
      </c>
      <c r="M25" s="3" t="s">
        <v>19</v>
      </c>
      <c r="N25" s="3" t="s">
        <v>20</v>
      </c>
    </row>
    <row r="26" spans="1:14" x14ac:dyDescent="0.35">
      <c r="A26" s="14" t="s">
        <v>34</v>
      </c>
      <c r="B26" s="6" t="s">
        <v>35</v>
      </c>
      <c r="C26" s="18" t="s">
        <v>36</v>
      </c>
      <c r="D26" s="4" t="s">
        <v>21</v>
      </c>
      <c r="E26" s="4">
        <v>1</v>
      </c>
      <c r="F26" s="5"/>
      <c r="G26" s="5"/>
      <c r="H26" s="6">
        <v>36</v>
      </c>
      <c r="I26" s="7">
        <v>46569</v>
      </c>
      <c r="J26" s="8"/>
      <c r="K26" s="8"/>
      <c r="L26" s="8"/>
      <c r="M26" s="9">
        <f t="shared" ref="M26:M27" si="8">J26+K26</f>
        <v>0</v>
      </c>
      <c r="N26" s="9">
        <f t="shared" ref="N26:N27" si="9">(M26*H26)+L26</f>
        <v>0</v>
      </c>
    </row>
    <row r="27" spans="1:14" x14ac:dyDescent="0.35">
      <c r="A27" s="14" t="s">
        <v>34</v>
      </c>
      <c r="B27" s="6" t="s">
        <v>35</v>
      </c>
      <c r="C27" s="18" t="s">
        <v>36</v>
      </c>
      <c r="D27" s="10" t="s">
        <v>49</v>
      </c>
      <c r="E27" s="11" t="s">
        <v>22</v>
      </c>
      <c r="F27" s="12" t="s">
        <v>22</v>
      </c>
      <c r="G27" s="12" t="s">
        <v>22</v>
      </c>
      <c r="H27" s="13">
        <v>36</v>
      </c>
      <c r="I27" s="7">
        <v>46569</v>
      </c>
      <c r="J27" s="8"/>
      <c r="K27" s="8"/>
      <c r="L27" s="8"/>
      <c r="M27" s="9">
        <f t="shared" si="8"/>
        <v>0</v>
      </c>
      <c r="N27" s="9">
        <f t="shared" si="9"/>
        <v>0</v>
      </c>
    </row>
    <row r="28" spans="1:14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35">
      <c r="B29" s="20" t="s">
        <v>24</v>
      </c>
      <c r="C29" s="20"/>
      <c r="D29" s="21" t="s">
        <v>3</v>
      </c>
      <c r="E29" s="22"/>
      <c r="F29" s="22"/>
      <c r="G29" s="22"/>
      <c r="H29" s="22"/>
      <c r="I29" s="22"/>
      <c r="J29" s="16" t="s">
        <v>4</v>
      </c>
      <c r="K29" s="16" t="s">
        <v>5</v>
      </c>
      <c r="L29" s="16" t="s">
        <v>6</v>
      </c>
      <c r="M29" s="21" t="s">
        <v>7</v>
      </c>
      <c r="N29" s="23"/>
    </row>
    <row r="30" spans="1:14" x14ac:dyDescent="0.35">
      <c r="A30" s="3" t="s">
        <v>8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15</v>
      </c>
      <c r="I30" s="3" t="s">
        <v>16</v>
      </c>
      <c r="J30" s="3" t="s">
        <v>17</v>
      </c>
      <c r="K30" s="3" t="s">
        <v>17</v>
      </c>
      <c r="L30" s="3" t="s">
        <v>18</v>
      </c>
      <c r="M30" s="3" t="s">
        <v>19</v>
      </c>
      <c r="N30" s="3" t="s">
        <v>20</v>
      </c>
    </row>
    <row r="31" spans="1:14" x14ac:dyDescent="0.35">
      <c r="A31" s="14" t="s">
        <v>37</v>
      </c>
      <c r="B31" s="6" t="s">
        <v>38</v>
      </c>
      <c r="C31" s="18" t="s">
        <v>39</v>
      </c>
      <c r="D31" s="4" t="s">
        <v>21</v>
      </c>
      <c r="E31" s="4">
        <v>1</v>
      </c>
      <c r="F31" s="5"/>
      <c r="G31" s="5"/>
      <c r="H31" s="6">
        <v>36</v>
      </c>
      <c r="I31" s="7">
        <v>46569</v>
      </c>
      <c r="J31" s="8"/>
      <c r="K31" s="8"/>
      <c r="L31" s="8"/>
      <c r="M31" s="9">
        <f t="shared" ref="M31:M32" si="10">J31+K31</f>
        <v>0</v>
      </c>
      <c r="N31" s="9">
        <f t="shared" ref="N31:N32" si="11">(M31*H31)+L31</f>
        <v>0</v>
      </c>
    </row>
    <row r="32" spans="1:14" x14ac:dyDescent="0.35">
      <c r="A32" s="14" t="s">
        <v>37</v>
      </c>
      <c r="B32" s="6" t="s">
        <v>38</v>
      </c>
      <c r="C32" s="18" t="s">
        <v>39</v>
      </c>
      <c r="D32" s="10" t="s">
        <v>49</v>
      </c>
      <c r="E32" s="11" t="s">
        <v>22</v>
      </c>
      <c r="F32" s="12" t="s">
        <v>22</v>
      </c>
      <c r="G32" s="12" t="s">
        <v>22</v>
      </c>
      <c r="H32" s="13">
        <v>36</v>
      </c>
      <c r="I32" s="7">
        <v>46569</v>
      </c>
      <c r="J32" s="8"/>
      <c r="K32" s="8"/>
      <c r="L32" s="8"/>
      <c r="M32" s="9">
        <f t="shared" si="10"/>
        <v>0</v>
      </c>
      <c r="N32" s="9">
        <f t="shared" si="11"/>
        <v>0</v>
      </c>
    </row>
    <row r="33" spans="1:14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35">
      <c r="B34" s="20" t="s">
        <v>24</v>
      </c>
      <c r="C34" s="20"/>
      <c r="D34" s="21" t="s">
        <v>3</v>
      </c>
      <c r="E34" s="22"/>
      <c r="F34" s="22"/>
      <c r="G34" s="22"/>
      <c r="H34" s="22"/>
      <c r="I34" s="22"/>
      <c r="J34" s="16" t="s">
        <v>4</v>
      </c>
      <c r="K34" s="16" t="s">
        <v>5</v>
      </c>
      <c r="L34" s="16" t="s">
        <v>6</v>
      </c>
      <c r="M34" s="21" t="s">
        <v>7</v>
      </c>
      <c r="N34" s="23"/>
    </row>
    <row r="35" spans="1:14" x14ac:dyDescent="0.35">
      <c r="A35" s="3" t="s">
        <v>8</v>
      </c>
      <c r="B35" s="3" t="s">
        <v>9</v>
      </c>
      <c r="C35" s="3" t="s">
        <v>10</v>
      </c>
      <c r="D35" s="3" t="s">
        <v>11</v>
      </c>
      <c r="E35" s="3" t="s">
        <v>12</v>
      </c>
      <c r="F35" s="3" t="s">
        <v>13</v>
      </c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17</v>
      </c>
      <c r="L35" s="3" t="s">
        <v>18</v>
      </c>
      <c r="M35" s="3" t="s">
        <v>19</v>
      </c>
      <c r="N35" s="3" t="s">
        <v>20</v>
      </c>
    </row>
    <row r="36" spans="1:14" x14ac:dyDescent="0.35">
      <c r="A36" s="14" t="s">
        <v>40</v>
      </c>
      <c r="B36" s="6" t="s">
        <v>41</v>
      </c>
      <c r="C36" s="18" t="s">
        <v>42</v>
      </c>
      <c r="D36" s="4" t="s">
        <v>21</v>
      </c>
      <c r="E36" s="4">
        <v>1</v>
      </c>
      <c r="F36" s="5"/>
      <c r="G36" s="5"/>
      <c r="H36" s="6">
        <v>36</v>
      </c>
      <c r="I36" s="7">
        <v>46569</v>
      </c>
      <c r="J36" s="8"/>
      <c r="K36" s="8"/>
      <c r="L36" s="8"/>
      <c r="M36" s="9">
        <f t="shared" ref="M36:M37" si="12">J36+K36</f>
        <v>0</v>
      </c>
      <c r="N36" s="9">
        <f t="shared" ref="N36:N37" si="13">(M36*H36)+L36</f>
        <v>0</v>
      </c>
    </row>
    <row r="37" spans="1:14" x14ac:dyDescent="0.35">
      <c r="A37" s="14" t="s">
        <v>40</v>
      </c>
      <c r="B37" s="6" t="s">
        <v>41</v>
      </c>
      <c r="C37" s="18" t="s">
        <v>42</v>
      </c>
      <c r="D37" s="10" t="s">
        <v>49</v>
      </c>
      <c r="E37" s="11" t="s">
        <v>22</v>
      </c>
      <c r="F37" s="12" t="s">
        <v>22</v>
      </c>
      <c r="G37" s="12" t="s">
        <v>22</v>
      </c>
      <c r="H37" s="13">
        <v>36</v>
      </c>
      <c r="I37" s="7">
        <v>46569</v>
      </c>
      <c r="J37" s="8"/>
      <c r="K37" s="8"/>
      <c r="L37" s="8"/>
      <c r="M37" s="9">
        <f t="shared" si="12"/>
        <v>0</v>
      </c>
      <c r="N37" s="9">
        <f t="shared" si="13"/>
        <v>0</v>
      </c>
    </row>
    <row r="38" spans="1:14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35">
      <c r="B39" s="20" t="s">
        <v>24</v>
      </c>
      <c r="C39" s="20"/>
      <c r="D39" s="21" t="s">
        <v>3</v>
      </c>
      <c r="E39" s="22"/>
      <c r="F39" s="22"/>
      <c r="G39" s="22"/>
      <c r="H39" s="22"/>
      <c r="I39" s="22"/>
      <c r="J39" s="16" t="s">
        <v>4</v>
      </c>
      <c r="K39" s="16" t="s">
        <v>5</v>
      </c>
      <c r="L39" s="16" t="s">
        <v>6</v>
      </c>
      <c r="M39" s="21" t="s">
        <v>7</v>
      </c>
      <c r="N39" s="23"/>
    </row>
    <row r="40" spans="1:14" x14ac:dyDescent="0.35">
      <c r="A40" s="3" t="s">
        <v>8</v>
      </c>
      <c r="B40" s="3" t="s">
        <v>9</v>
      </c>
      <c r="C40" s="3" t="s">
        <v>10</v>
      </c>
      <c r="D40" s="3" t="s">
        <v>11</v>
      </c>
      <c r="E40" s="3" t="s">
        <v>12</v>
      </c>
      <c r="F40" s="3" t="s">
        <v>13</v>
      </c>
      <c r="G40" s="3" t="s">
        <v>14</v>
      </c>
      <c r="H40" s="3" t="s">
        <v>15</v>
      </c>
      <c r="I40" s="3" t="s">
        <v>16</v>
      </c>
      <c r="J40" s="3" t="s">
        <v>17</v>
      </c>
      <c r="K40" s="3" t="s">
        <v>17</v>
      </c>
      <c r="L40" s="3" t="s">
        <v>18</v>
      </c>
      <c r="M40" s="3" t="s">
        <v>19</v>
      </c>
      <c r="N40" s="3" t="s">
        <v>20</v>
      </c>
    </row>
    <row r="41" spans="1:14" x14ac:dyDescent="0.35">
      <c r="A41" s="14" t="s">
        <v>45</v>
      </c>
      <c r="B41" s="15" t="s">
        <v>43</v>
      </c>
      <c r="C41" s="15" t="s">
        <v>44</v>
      </c>
      <c r="D41" s="4" t="s">
        <v>21</v>
      </c>
      <c r="E41" s="4">
        <v>1</v>
      </c>
      <c r="F41" s="5"/>
      <c r="G41" s="5"/>
      <c r="H41" s="6">
        <v>36</v>
      </c>
      <c r="I41" s="7">
        <v>46569</v>
      </c>
      <c r="J41" s="8"/>
      <c r="K41" s="8"/>
      <c r="L41" s="8"/>
      <c r="M41" s="9">
        <f t="shared" ref="M41:M42" si="14">J41+K41</f>
        <v>0</v>
      </c>
      <c r="N41" s="9">
        <f t="shared" ref="N41:N42" si="15">(M41*H41)+L41</f>
        <v>0</v>
      </c>
    </row>
    <row r="42" spans="1:14" x14ac:dyDescent="0.35">
      <c r="A42" s="14" t="s">
        <v>45</v>
      </c>
      <c r="B42" s="15" t="s">
        <v>43</v>
      </c>
      <c r="C42" s="15" t="s">
        <v>44</v>
      </c>
      <c r="D42" s="10" t="s">
        <v>49</v>
      </c>
      <c r="E42" s="11" t="s">
        <v>22</v>
      </c>
      <c r="F42" s="12" t="s">
        <v>22</v>
      </c>
      <c r="G42" s="12" t="s">
        <v>22</v>
      </c>
      <c r="H42" s="13">
        <v>36</v>
      </c>
      <c r="I42" s="7">
        <v>46569</v>
      </c>
      <c r="J42" s="8"/>
      <c r="K42" s="8"/>
      <c r="L42" s="8"/>
      <c r="M42" s="9">
        <f t="shared" si="14"/>
        <v>0</v>
      </c>
      <c r="N42" s="9">
        <f t="shared" si="15"/>
        <v>0</v>
      </c>
    </row>
    <row r="43" spans="1:14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35">
      <c r="B44" s="20" t="s">
        <v>24</v>
      </c>
      <c r="C44" s="20"/>
      <c r="D44" s="21" t="s">
        <v>3</v>
      </c>
      <c r="E44" s="22"/>
      <c r="F44" s="22"/>
      <c r="G44" s="22"/>
      <c r="H44" s="22"/>
      <c r="I44" s="22"/>
      <c r="J44" s="16" t="s">
        <v>4</v>
      </c>
      <c r="K44" s="16" t="s">
        <v>5</v>
      </c>
      <c r="L44" s="16" t="s">
        <v>6</v>
      </c>
      <c r="M44" s="21" t="s">
        <v>7</v>
      </c>
      <c r="N44" s="23"/>
    </row>
    <row r="45" spans="1:14" x14ac:dyDescent="0.35">
      <c r="A45" s="3" t="s">
        <v>8</v>
      </c>
      <c r="B45" s="3" t="s">
        <v>9</v>
      </c>
      <c r="C45" s="3" t="s">
        <v>10</v>
      </c>
      <c r="D45" s="3" t="s">
        <v>11</v>
      </c>
      <c r="E45" s="3" t="s">
        <v>12</v>
      </c>
      <c r="F45" s="3" t="s">
        <v>13</v>
      </c>
      <c r="G45" s="3" t="s">
        <v>14</v>
      </c>
      <c r="H45" s="3" t="s">
        <v>15</v>
      </c>
      <c r="I45" s="3" t="s">
        <v>16</v>
      </c>
      <c r="J45" s="3" t="s">
        <v>17</v>
      </c>
      <c r="K45" s="3" t="s">
        <v>17</v>
      </c>
      <c r="L45" s="3" t="s">
        <v>18</v>
      </c>
      <c r="M45" s="3" t="s">
        <v>19</v>
      </c>
      <c r="N45" s="3" t="s">
        <v>20</v>
      </c>
    </row>
    <row r="46" spans="1:14" x14ac:dyDescent="0.35">
      <c r="A46" s="14" t="s">
        <v>50</v>
      </c>
      <c r="B46" s="15" t="s">
        <v>52</v>
      </c>
      <c r="C46" s="15" t="s">
        <v>51</v>
      </c>
      <c r="D46" s="4" t="s">
        <v>21</v>
      </c>
      <c r="E46" s="4">
        <v>10</v>
      </c>
      <c r="F46" s="5"/>
      <c r="G46" s="5"/>
      <c r="H46" s="6">
        <v>36</v>
      </c>
      <c r="I46" s="7">
        <v>46569</v>
      </c>
      <c r="J46" s="8"/>
      <c r="K46" s="8"/>
      <c r="L46" s="8"/>
      <c r="M46" s="9">
        <f t="shared" ref="M46:M47" si="16">J46+K46</f>
        <v>0</v>
      </c>
      <c r="N46" s="9">
        <f t="shared" ref="N46:N47" si="17">(M46*H46)+L46</f>
        <v>0</v>
      </c>
    </row>
    <row r="47" spans="1:14" x14ac:dyDescent="0.35">
      <c r="A47" s="14" t="s">
        <v>50</v>
      </c>
      <c r="B47" s="15" t="s">
        <v>52</v>
      </c>
      <c r="C47" s="15" t="s">
        <v>51</v>
      </c>
      <c r="D47" s="10" t="s">
        <v>49</v>
      </c>
      <c r="E47" s="11" t="s">
        <v>22</v>
      </c>
      <c r="F47" s="12" t="s">
        <v>22</v>
      </c>
      <c r="G47" s="12" t="s">
        <v>22</v>
      </c>
      <c r="H47" s="6">
        <v>36</v>
      </c>
      <c r="I47" s="7">
        <v>46569</v>
      </c>
      <c r="J47" s="8"/>
      <c r="K47" s="8"/>
      <c r="L47" s="8"/>
      <c r="M47" s="9">
        <f t="shared" si="16"/>
        <v>0</v>
      </c>
      <c r="N47" s="9">
        <f t="shared" si="17"/>
        <v>0</v>
      </c>
    </row>
    <row r="48" spans="1:14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</sheetData>
  <mergeCells count="27">
    <mergeCell ref="B39:C39"/>
    <mergeCell ref="D39:I39"/>
    <mergeCell ref="M39:N39"/>
    <mergeCell ref="D29:I29"/>
    <mergeCell ref="M29:N29"/>
    <mergeCell ref="B34:C34"/>
    <mergeCell ref="D34:I34"/>
    <mergeCell ref="M34:N34"/>
    <mergeCell ref="B4:C4"/>
    <mergeCell ref="D4:I4"/>
    <mergeCell ref="M4:N4"/>
    <mergeCell ref="B9:C9"/>
    <mergeCell ref="D9:I9"/>
    <mergeCell ref="M9:N9"/>
    <mergeCell ref="B14:C14"/>
    <mergeCell ref="D14:I14"/>
    <mergeCell ref="M14:N14"/>
    <mergeCell ref="B44:C44"/>
    <mergeCell ref="D44:I44"/>
    <mergeCell ref="M44:N44"/>
    <mergeCell ref="B19:C19"/>
    <mergeCell ref="D19:I19"/>
    <mergeCell ref="M19:N19"/>
    <mergeCell ref="B24:C24"/>
    <mergeCell ref="D24:I24"/>
    <mergeCell ref="M24:N24"/>
    <mergeCell ref="B29:C29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b33529390436d4baf8eea39cc82adb72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2ccd80d02c2a8b60fe0bcaa5e3d4a318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EBA24D-8D6E-489B-81EC-6B3D75522308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DD58747E-8B37-46CE-A840-70FF98C67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FC1643-EF21-49E0-85D5-9961CF15D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Internet - 1-Year Term</vt:lpstr>
      <vt:lpstr>Internet - 2-Year Term Option</vt:lpstr>
      <vt:lpstr>Internet - 3-Year Term Option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2026-10-14T19:27:20Z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MediaServiceImageTags">
    <vt:lpwstr/>
  </property>
</Properties>
</file>