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Bedford County PS_VA_126634/2027-28/470/C2-470# and or Nickname/"/>
    </mc:Choice>
  </mc:AlternateContent>
  <xr:revisionPtr revIDLastSave="3" documentId="8_{90DC18C5-4C79-4AEE-B379-A47436160D61}" xr6:coauthVersionLast="47" xr6:coauthVersionMax="47" xr10:uidLastSave="{D2437974-99E2-47C7-A6F4-70408BC5914A}"/>
  <bookViews>
    <workbookView xWindow="28680" yWindow="-120" windowWidth="29040" windowHeight="15720" xr2:uid="{17BD55B2-1217-4F9F-8BD7-37BD2F9C416C}"/>
  </bookViews>
  <sheets>
    <sheet name="270001647" sheetId="1" r:id="rId1"/>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K29" i="1" s="1"/>
  <c r="M29" i="1"/>
  <c r="L30" i="1"/>
  <c r="K30" i="1" s="1"/>
  <c r="M30" i="1"/>
  <c r="L31" i="1"/>
  <c r="K31" i="1" s="1"/>
  <c r="M31" i="1"/>
  <c r="L32" i="1"/>
  <c r="K32" i="1" s="1"/>
  <c r="M32" i="1"/>
  <c r="L33" i="1"/>
  <c r="K33" i="1" s="1"/>
  <c r="M33" i="1"/>
  <c r="L34" i="1"/>
  <c r="K34" i="1" s="1"/>
  <c r="M34" i="1"/>
  <c r="L35" i="1"/>
  <c r="K35" i="1" s="1"/>
  <c r="M35" i="1"/>
  <c r="L36" i="1"/>
  <c r="K36" i="1" s="1"/>
  <c r="M36" i="1"/>
  <c r="L37" i="1"/>
  <c r="K37" i="1" s="1"/>
  <c r="M37" i="1"/>
  <c r="L38" i="1"/>
  <c r="K38" i="1" s="1"/>
  <c r="M38" i="1"/>
  <c r="L39" i="1"/>
  <c r="K39" i="1" s="1"/>
  <c r="M39" i="1"/>
  <c r="L40" i="1"/>
  <c r="K40" i="1" s="1"/>
  <c r="M40" i="1"/>
  <c r="L41" i="1"/>
  <c r="K41" i="1" s="1"/>
  <c r="M41" i="1"/>
  <c r="L42" i="1"/>
  <c r="K42" i="1" s="1"/>
  <c r="M42" i="1"/>
  <c r="M28" i="1"/>
  <c r="M43" i="1" s="1"/>
  <c r="L28" i="1"/>
  <c r="K28" i="1" s="1"/>
  <c r="K43" i="1" s="1"/>
  <c r="L43" i="1" l="1"/>
  <c r="O38" i="1"/>
  <c r="N38" i="1" s="1"/>
  <c r="O33" i="1"/>
  <c r="O36" i="1"/>
  <c r="O35" i="1"/>
  <c r="O34" i="1"/>
  <c r="N34" i="1" s="1"/>
  <c r="O32" i="1"/>
  <c r="N32" i="1" s="1"/>
  <c r="O31" i="1"/>
  <c r="N31" i="1"/>
  <c r="O42" i="1"/>
  <c r="N42" i="1" s="1"/>
  <c r="O41" i="1"/>
  <c r="N41" i="1" s="1"/>
  <c r="O40" i="1"/>
  <c r="N40" i="1" s="1"/>
  <c r="O39" i="1"/>
  <c r="N39" i="1" s="1"/>
  <c r="O37" i="1"/>
  <c r="O28" i="1"/>
  <c r="O30" i="1"/>
  <c r="N30" i="1" s="1"/>
  <c r="O29" i="1"/>
  <c r="N37" i="1"/>
  <c r="N36" i="1"/>
  <c r="N29" i="1"/>
  <c r="N33" i="1"/>
  <c r="N35" i="1"/>
  <c r="O43" i="1" l="1"/>
  <c r="N28" i="1"/>
  <c r="N43" i="1" s="1"/>
</calcChain>
</file>

<file path=xl/sharedStrings.xml><?xml version="1.0" encoding="utf-8"?>
<sst xmlns="http://schemas.openxmlformats.org/spreadsheetml/2006/main" count="71" uniqueCount="64">
  <si>
    <t>PRICING ATTACHMENT RESPONSE INSTRUCTIONS</t>
  </si>
  <si>
    <t>Unless otherwise specified in the Form 470 or filing attachments, the following apply to this solicitation:</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</si>
  <si>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</si>
  <si>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</si>
  <si>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</si>
  <si>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</si>
  <si>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</si>
  <si>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</si>
  <si>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</si>
  <si>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</si>
  <si>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</si>
  <si>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</si>
  <si>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</si>
  <si>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</si>
  <si>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</si>
  <si>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</si>
  <si>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 xml:space="preserve">2) Offerors are only responsible for completing the information in the gray cells below.  </t>
  </si>
  <si>
    <t>CALCULATED — DO NOT EDIT</t>
  </si>
  <si>
    <t>NOTES</t>
  </si>
  <si>
    <t>Category 2 · Hardware and/or related vendor services · Offeror response required in Excel format</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</si>
  <si>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</si>
  <si>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</si>
  <si>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</si>
  <si>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</si>
  <si>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</si>
  <si>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</si>
  <si>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</si>
  <si>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</si>
  <si>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</si>
  <si>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</si>
  <si>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</si>
  <si>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</si>
  <si>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</si>
  <si>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</si>
  <si>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</si>
  <si>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Unless otherwise noted, all quoted materials will be considered Internal Connections (IC). If the offer includes BMIC or MIBS services, please indicate which items the designation applies to in the Notes column.</t>
  </si>
  <si>
    <t>OFFEROR RESPONSE — COMPLETE EVERY GRAY CELL</t>
  </si>
  <si>
    <t>Offered Make/MFG</t>
  </si>
  <si>
    <t>Offered Model #/SKU</t>
  </si>
  <si>
    <t>Offered Quantity</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</si>
  <si>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</si>
  <si>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</si>
  <si>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Bedford County Public Schools (“Bedford”)</t>
  </si>
  <si>
    <r>
      <t xml:space="preserve">Cooperative Purchasing Vehicle Information </t>
    </r>
    <r>
      <rPr>
        <b/>
        <sz val="12"/>
        <color rgb="FFBD582C"/>
        <rFont val="Aptos"/>
        <family val="2"/>
      </rPr>
      <t>(Required for offers totaling more than $200,000, encouraged for all)</t>
    </r>
  </si>
  <si>
    <t xml:space="preserve">C9300LM-48U-4Y-EDU </t>
  </si>
  <si>
    <t>PWR-C6-1KWAC/2</t>
  </si>
  <si>
    <t>C9300LM-DNA-E-48-5Y</t>
  </si>
  <si>
    <t xml:space="preserve">SFP-10G-SR-S= </t>
  </si>
  <si>
    <t>CW9174I-RTG</t>
  </si>
  <si>
    <t>5YR AP Licenses (if required for alternative Make/MFG)</t>
  </si>
  <si>
    <t>Cisco Systems</t>
  </si>
  <si>
    <t>Other</t>
  </si>
  <si>
    <t>Mounting Hardware (if required for alternative Make/MFG)</t>
  </si>
  <si>
    <t>Switch</t>
  </si>
  <si>
    <t>Power Supply</t>
  </si>
  <si>
    <t>License</t>
  </si>
  <si>
    <t>Transceiver</t>
  </si>
  <si>
    <t>Access Point</t>
  </si>
  <si>
    <t>Mount</t>
  </si>
  <si>
    <t>For all items</t>
  </si>
  <si>
    <t>2027 BEDFORD C2 PRICING ATTACHMENT</t>
  </si>
  <si>
    <t>1) The Pricing Attachment worksheet should be completed by all Offerors and included with all proposal submissions in Excel format.</t>
  </si>
  <si>
    <t>Applicant:</t>
  </si>
  <si>
    <t>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</si>
</sst>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9"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10"/>
      <color rgb="FF34383B"/>
      <name val="Aptos"/>
      <family val="2"/>
    </font>
    <font>
      <sz val="11"/>
      <color theme="7"/>
      <name val="Calibri"/>
      <family val="2"/>
      <scheme val="minor"/>
    </font>
    <font>
      <b/>
      <sz val="10"/>
      <color rgb="FF34383B"/>
      <name val="Aptos"/>
      <family val="2"/>
    </font>
    <font>
      <b/>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21">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right/>
      <top/>
      <bottom style="medium">
        <color rgb="FFDEE2E5"/>
      </bottom>
      <diagonal/>
    </border>
    <border>
      <left/>
      <right/>
      <top style="thin">
        <color rgb="FFDEE2E5"/>
      </top>
      <bottom style="medium">
        <color rgb="FFDEE2E5"/>
      </bottom>
      <diagonal/>
    </border>
  </borders>
  <cellStyleXfs count="2">
    <xf numFmtId="0" fontId="0" fillId="0" borderId="0"/>
    <xf numFmtId="0" fontId="14" fillId="0" borderId="0" applyNumberFormat="0" applyFill="0" applyBorder="0" applyAlignment="0" applyProtection="0"/>
  </cellStyleXfs>
  <cellXfs count="67">
    <xf numFmtId="0" fontId="0" fillId="0" borderId="0" xfId="0"/>
    <xf numFmtId="1" fontId="5" fillId="8" borderId="2" xfId="0" applyNumberFormat="1" applyFont="1" applyFill="1" applyBorder="1" applyAlignment="1" applyProtection="1">
      <alignment horizontal="center" vertical="center"/>
      <protection locked="0"/>
    </xf>
    <xf numFmtId="3" fontId="5"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horizontal="left" vertical="center"/>
      <protection locked="0"/>
    </xf>
    <xf numFmtId="44" fontId="5" fillId="8" borderId="7" xfId="0" applyNumberFormat="1" applyFont="1" applyFill="1" applyBorder="1" applyAlignment="1" applyProtection="1">
      <alignment horizontal="right" vertical="center"/>
      <protection locked="0"/>
    </xf>
    <xf numFmtId="9" fontId="15" fillId="10" borderId="1" xfId="0" applyNumberFormat="1" applyFont="1" applyFill="1" applyBorder="1" applyAlignment="1" applyProtection="1">
      <alignment horizontal="center" vertical="center"/>
      <protection locked="0"/>
    </xf>
    <xf numFmtId="1" fontId="5" fillId="8" borderId="1" xfId="0" applyNumberFormat="1" applyFont="1" applyFill="1" applyBorder="1" applyAlignment="1" applyProtection="1">
      <alignment horizontal="center" vertical="center"/>
      <protection locked="0"/>
    </xf>
    <xf numFmtId="1" fontId="5" fillId="10"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0" fontId="5" fillId="0" borderId="0" xfId="0" applyFont="1" applyAlignment="1">
      <alignment vertical="center"/>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6" borderId="11" xfId="0" applyFont="1" applyFill="1" applyBorder="1" applyAlignment="1">
      <alignment horizontal="center" vertical="center"/>
    </xf>
    <xf numFmtId="0" fontId="6" fillId="9" borderId="13"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5"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44" fontId="9" fillId="7" borderId="2" xfId="0" applyNumberFormat="1" applyFont="1" applyFill="1" applyBorder="1" applyAlignment="1">
      <alignment horizontal="right" vertical="center"/>
    </xf>
    <xf numFmtId="44" fontId="9" fillId="7" borderId="12" xfId="0" applyNumberFormat="1" applyFont="1" applyFill="1" applyBorder="1" applyAlignment="1">
      <alignment horizontal="right" vertical="center"/>
    </xf>
    <xf numFmtId="44" fontId="9" fillId="7" borderId="1" xfId="0" applyNumberFormat="1" applyFont="1" applyFill="1" applyBorder="1" applyAlignment="1">
      <alignment horizontal="right" vertical="center"/>
    </xf>
    <xf numFmtId="0" fontId="16"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5" fillId="8" borderId="7" xfId="0" applyFont="1" applyFill="1" applyBorder="1" applyAlignment="1" applyProtection="1">
      <alignment horizontal="left" vertical="center"/>
      <protection locked="0"/>
    </xf>
    <xf numFmtId="1" fontId="5" fillId="0" borderId="4" xfId="0" applyNumberFormat="1" applyFont="1" applyBorder="1" applyAlignment="1">
      <alignment horizontal="left"/>
    </xf>
    <xf numFmtId="0" fontId="14" fillId="8" borderId="7" xfId="1" applyFill="1" applyBorder="1" applyAlignment="1" applyProtection="1">
      <alignment horizontal="left" vertical="center"/>
      <protection locked="0"/>
    </xf>
    <xf numFmtId="0" fontId="14" fillId="8" borderId="6" xfId="1" applyFill="1" applyBorder="1" applyAlignment="1" applyProtection="1">
      <alignment horizontal="left" vertical="center"/>
      <protection locked="0"/>
    </xf>
    <xf numFmtId="164" fontId="5" fillId="8" borderId="7" xfId="0" applyNumberFormat="1" applyFont="1" applyFill="1" applyBorder="1" applyAlignment="1" applyProtection="1">
      <alignment horizontal="left" vertical="center"/>
      <protection locked="0"/>
    </xf>
    <xf numFmtId="164" fontId="5" fillId="8" borderId="6" xfId="0" applyNumberFormat="1" applyFont="1" applyFill="1" applyBorder="1" applyAlignment="1" applyProtection="1">
      <alignment horizontal="left" vertical="center"/>
      <protection locked="0"/>
    </xf>
    <xf numFmtId="1" fontId="5" fillId="2" borderId="1" xfId="0" applyNumberFormat="1" applyFont="1" applyFill="1" applyBorder="1" applyAlignment="1">
      <alignment horizontal="left" vertical="center"/>
    </xf>
    <xf numFmtId="44" fontId="18" fillId="0" borderId="20" xfId="0" applyNumberFormat="1" applyFont="1" applyBorder="1" applyProtection="1">
      <protection locked="0"/>
    </xf>
    <xf numFmtId="44" fontId="18" fillId="0" borderId="20" xfId="0" applyNumberFormat="1" applyFont="1" applyBorder="1" applyAlignment="1" applyProtection="1">
      <alignment horizontal="right"/>
      <protection locked="0"/>
    </xf>
    <xf numFmtId="0" fontId="5"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1" fillId="3" borderId="0" xfId="0" applyFont="1" applyFill="1" applyAlignment="1">
      <alignment horizontal="left" vertical="center"/>
    </xf>
    <xf numFmtId="0" fontId="0" fillId="0" borderId="0" xfId="0"/>
    <xf numFmtId="0" fontId="2" fillId="5" borderId="0" xfId="0" applyFont="1" applyFill="1" applyAlignment="1">
      <alignment horizontal="left" vertical="center"/>
    </xf>
    <xf numFmtId="0" fontId="3" fillId="7" borderId="3" xfId="0" applyFont="1" applyFill="1" applyBorder="1" applyAlignment="1">
      <alignment horizontal="left" vertical="center"/>
    </xf>
    <xf numFmtId="0" fontId="0" fillId="0" borderId="3" xfId="0" applyBorder="1"/>
    <xf numFmtId="0" fontId="5" fillId="0" borderId="19" xfId="0" applyFont="1" applyBorder="1" applyAlignment="1">
      <alignment horizontal="left" vertical="center" wrapText="1"/>
    </xf>
    <xf numFmtId="0" fontId="11" fillId="0" borderId="0" xfId="0" applyFont="1" applyAlignment="1">
      <alignment horizontal="left" vertical="center"/>
    </xf>
    <xf numFmtId="0" fontId="13" fillId="0" borderId="0" xfId="0" applyFont="1"/>
    <xf numFmtId="0" fontId="5"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5" fillId="8" borderId="7"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6" xfId="0" applyFont="1" applyFill="1" applyBorder="1" applyAlignment="1" applyProtection="1">
      <alignment horizontal="left" vertical="center"/>
      <protection locked="0"/>
    </xf>
    <xf numFmtId="0" fontId="8" fillId="5" borderId="18"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1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7" xfId="0" applyFont="1" applyFill="1" applyBorder="1" applyAlignment="1">
      <alignment horizontal="center" vertical="center"/>
    </xf>
  </cellXfs>
  <cellStyles count="2">
    <cellStyle name="Hyperlink" xfId="1" builtinId="8"/>
    <cellStyle name="Normal" xfId="0" builtinId="0"/>
  </cellStyles>
  <dxfs count="1">
    <dxf>
      <font>
        <color rgb="FFFF0000"/>
      </font>
    </dxf>
  </dxfs>
  <tableStyles count="0" defaultTableStyle="TableStyleMedium2" defaultPivotStyle="PivotStyleLight16"/>
  <colors>
    <mruColors>
      <color rgb="FF0B2C54"/>
      <color rgb="FFEAEDEF"/>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T50"/>
  <sheetViews>
    <sheetView showGridLines="0" tabSelected="1" zoomScale="90" zoomScaleNormal="90" workbookViewId="0">
      <selection activeCell="G6" sqref="G6"/>
    </sheetView>
  </sheetViews>
  <sheetFormatPr defaultColWidth="8.85546875" defaultRowHeight="15" x14ac:dyDescent="0.25"/>
  <cols>
    <col min="1" max="1" width="1.28515625" customWidth="1"/>
    <col min="2" max="2" width="17.42578125" customWidth="1"/>
    <col min="3" max="3" width="19.5703125" customWidth="1"/>
    <col min="4" max="4" width="49.140625" bestFit="1" customWidth="1"/>
    <col min="5" max="5" width="7.7109375" bestFit="1" customWidth="1"/>
    <col min="6" max="6" width="20.140625" bestFit="1" customWidth="1"/>
    <col min="7" max="7" width="30.28515625" customWidth="1"/>
    <col min="8" max="10" width="12.140625" customWidth="1"/>
    <col min="11" max="12" width="12.140625" hidden="1" customWidth="1"/>
    <col min="13" max="15" width="13.7109375" customWidth="1"/>
    <col min="16" max="16" width="35.5703125" customWidth="1"/>
  </cols>
  <sheetData>
    <row r="1" spans="2:20" ht="6" customHeight="1" x14ac:dyDescent="0.25"/>
    <row r="2" spans="2:20" ht="27" customHeight="1" x14ac:dyDescent="0.25">
      <c r="B2" s="45" t="s">
        <v>60</v>
      </c>
      <c r="C2" s="46"/>
      <c r="D2" s="46"/>
      <c r="E2" s="46"/>
      <c r="F2" s="46"/>
      <c r="G2" s="46"/>
      <c r="H2" s="46"/>
      <c r="I2" s="46"/>
      <c r="J2" s="46"/>
      <c r="K2" s="46"/>
      <c r="L2" s="46"/>
      <c r="M2" s="46"/>
      <c r="N2" s="46"/>
      <c r="O2" s="46"/>
      <c r="P2" s="46"/>
      <c r="Q2" s="31"/>
      <c r="R2" s="31"/>
      <c r="S2" s="31"/>
      <c r="T2" s="31"/>
    </row>
    <row r="3" spans="2:20" x14ac:dyDescent="0.25">
      <c r="B3" s="47" t="s">
        <v>19</v>
      </c>
      <c r="C3" s="46"/>
      <c r="D3" s="46"/>
      <c r="E3" s="46"/>
      <c r="F3" s="46"/>
      <c r="G3" s="46"/>
      <c r="H3" s="46"/>
      <c r="I3" s="46"/>
      <c r="J3" s="46"/>
      <c r="K3" s="46"/>
      <c r="L3" s="46"/>
      <c r="M3" s="46"/>
      <c r="N3" s="46"/>
      <c r="O3" s="46"/>
      <c r="P3" s="46"/>
      <c r="Q3" s="31"/>
      <c r="R3" s="31"/>
      <c r="S3" s="31"/>
      <c r="T3" s="31"/>
    </row>
    <row r="4" spans="2:20" ht="24" customHeight="1" x14ac:dyDescent="0.25">
      <c r="B4" s="8" t="s">
        <v>62</v>
      </c>
      <c r="C4" s="9" t="s">
        <v>42</v>
      </c>
      <c r="D4" s="9"/>
      <c r="E4" s="30"/>
      <c r="F4" s="31"/>
      <c r="G4" s="31"/>
      <c r="H4" s="31"/>
      <c r="I4" s="31"/>
      <c r="J4" s="31"/>
      <c r="K4" s="31"/>
      <c r="L4" s="31"/>
      <c r="M4" s="31"/>
      <c r="N4" s="31"/>
      <c r="O4" s="32"/>
      <c r="P4" s="32"/>
      <c r="Q4" s="31"/>
      <c r="R4" s="31"/>
      <c r="S4" s="31"/>
      <c r="T4" s="31"/>
    </row>
    <row r="5" spans="2:20" ht="17.100000000000001" customHeight="1" x14ac:dyDescent="0.25">
      <c r="B5" s="8" t="s">
        <v>63</v>
      </c>
      <c r="C5" s="34">
        <v>126634</v>
      </c>
      <c r="D5" s="11"/>
      <c r="E5" s="31"/>
      <c r="F5" s="31"/>
      <c r="G5" s="31"/>
      <c r="H5" s="31"/>
      <c r="I5" s="31"/>
      <c r="J5" s="31"/>
      <c r="K5" s="31"/>
      <c r="L5" s="31"/>
      <c r="M5" s="31"/>
      <c r="N5" s="31"/>
      <c r="O5" s="32"/>
      <c r="P5" s="32"/>
      <c r="Q5" s="31"/>
      <c r="R5" s="31"/>
      <c r="S5" s="31"/>
      <c r="T5" s="31"/>
    </row>
    <row r="6" spans="2:20" ht="17.100000000000001" customHeight="1" x14ac:dyDescent="0.25">
      <c r="B6" s="8" t="s">
        <v>15</v>
      </c>
      <c r="C6" s="34">
        <v>270001647</v>
      </c>
      <c r="D6" s="11"/>
      <c r="E6" s="31"/>
      <c r="F6" s="31"/>
      <c r="G6" s="31"/>
      <c r="H6" s="31"/>
      <c r="I6" s="31"/>
      <c r="J6" s="31"/>
      <c r="K6" s="31"/>
      <c r="L6" s="31"/>
      <c r="M6" s="31"/>
      <c r="N6" s="31"/>
      <c r="O6" s="32"/>
      <c r="P6" s="32"/>
      <c r="Q6" s="31"/>
      <c r="R6" s="31"/>
      <c r="S6" s="31"/>
      <c r="T6" s="31"/>
    </row>
    <row r="7" spans="2:20" ht="10.5" customHeight="1" x14ac:dyDescent="0.25">
      <c r="E7" s="31"/>
      <c r="F7" s="31"/>
      <c r="G7" s="31"/>
      <c r="H7" s="31"/>
      <c r="I7" s="31"/>
      <c r="J7" s="31"/>
      <c r="K7" s="31"/>
      <c r="L7" s="31"/>
      <c r="M7" s="31"/>
      <c r="N7" s="31"/>
      <c r="O7" s="31"/>
      <c r="P7" s="31"/>
      <c r="Q7" s="31"/>
      <c r="R7" s="31"/>
      <c r="S7" s="31"/>
      <c r="T7" s="31"/>
    </row>
    <row r="8" spans="2:20" ht="21" customHeight="1" x14ac:dyDescent="0.25">
      <c r="B8" s="48" t="s">
        <v>0</v>
      </c>
      <c r="C8" s="49"/>
      <c r="D8" s="49"/>
      <c r="E8" s="49"/>
      <c r="F8" s="49"/>
      <c r="G8" s="49"/>
      <c r="H8" s="49"/>
      <c r="I8" s="49"/>
      <c r="J8" s="49"/>
      <c r="K8" s="49"/>
      <c r="L8" s="49"/>
      <c r="M8" s="49"/>
      <c r="N8" s="49"/>
      <c r="O8" s="49"/>
      <c r="P8" s="49"/>
      <c r="Q8" s="31"/>
      <c r="R8" s="31"/>
      <c r="S8" s="31"/>
      <c r="T8" s="31"/>
    </row>
    <row r="9" spans="2:20" ht="15" customHeight="1" x14ac:dyDescent="0.25">
      <c r="B9" s="12" t="s">
        <v>1</v>
      </c>
      <c r="H9" s="31"/>
      <c r="I9" s="31"/>
      <c r="J9" s="31"/>
      <c r="K9" s="31"/>
      <c r="L9" s="31"/>
      <c r="M9" s="31"/>
      <c r="N9" s="31"/>
      <c r="O9" s="31"/>
      <c r="P9" s="31"/>
      <c r="Q9" s="31"/>
      <c r="R9" s="31"/>
      <c r="S9" s="31"/>
      <c r="T9" s="31"/>
    </row>
    <row r="10" spans="2:20" ht="15" customHeight="1" x14ac:dyDescent="0.25">
      <c r="B10" s="12" t="s">
        <v>61</v>
      </c>
      <c r="H10" s="31"/>
      <c r="I10" s="31"/>
      <c r="J10" s="31"/>
      <c r="K10" s="31"/>
      <c r="L10" s="31"/>
      <c r="M10" s="31"/>
      <c r="N10" s="31"/>
      <c r="O10" s="31"/>
      <c r="P10" s="31"/>
      <c r="Q10" s="31"/>
      <c r="R10" s="31"/>
      <c r="S10" s="31"/>
      <c r="T10" s="31"/>
    </row>
    <row r="11" spans="2:20" ht="15" customHeight="1" x14ac:dyDescent="0.25">
      <c r="B11" s="12" t="s">
        <v>16</v>
      </c>
      <c r="H11" s="31"/>
      <c r="I11" s="31"/>
      <c r="J11" s="31"/>
      <c r="K11" s="31"/>
      <c r="L11" s="31"/>
      <c r="M11" s="31"/>
      <c r="N11" s="31"/>
      <c r="O11" s="31"/>
      <c r="P11" s="31"/>
      <c r="Q11" s="31"/>
      <c r="R11" s="31"/>
      <c r="S11" s="31"/>
      <c r="T11" s="31"/>
    </row>
    <row r="12" spans="2:20" ht="15" customHeight="1" x14ac:dyDescent="0.25">
      <c r="B12" s="12" t="s">
        <v>41</v>
      </c>
      <c r="H12" s="31"/>
      <c r="I12" s="31"/>
      <c r="J12" s="31"/>
      <c r="K12" s="31"/>
      <c r="L12" s="31"/>
      <c r="M12" s="31"/>
      <c r="N12" s="31"/>
      <c r="O12" s="31"/>
      <c r="P12" s="31"/>
      <c r="Q12" s="31"/>
      <c r="R12" s="31"/>
      <c r="S12" s="31"/>
      <c r="T12" s="31"/>
    </row>
    <row r="13" spans="2:20" ht="15" customHeight="1" x14ac:dyDescent="0.25">
      <c r="B13" s="12" t="s">
        <v>2</v>
      </c>
      <c r="H13" s="31"/>
      <c r="I13" s="31"/>
      <c r="J13" s="31"/>
      <c r="K13" s="31"/>
      <c r="L13" s="31"/>
      <c r="M13" s="31"/>
      <c r="N13" s="31"/>
      <c r="O13" s="31"/>
      <c r="P13" s="31"/>
      <c r="Q13" s="31"/>
      <c r="R13" s="31"/>
      <c r="S13" s="31"/>
      <c r="T13" s="31"/>
    </row>
    <row r="14" spans="2:20" ht="30" customHeight="1" thickBot="1" x14ac:dyDescent="0.3">
      <c r="B14" s="50" t="s">
        <v>20</v>
      </c>
      <c r="C14" s="50"/>
      <c r="D14" s="50"/>
      <c r="E14" s="50"/>
      <c r="F14" s="50"/>
      <c r="G14" s="50"/>
      <c r="H14" s="50"/>
      <c r="I14" s="50"/>
      <c r="J14" s="50"/>
      <c r="K14" s="50"/>
      <c r="L14" s="50"/>
      <c r="M14" s="50"/>
      <c r="N14" s="50"/>
      <c r="O14" s="50"/>
      <c r="P14" s="50"/>
      <c r="Q14" s="31"/>
      <c r="R14" s="31"/>
      <c r="S14" s="31"/>
      <c r="T14" s="31"/>
    </row>
    <row r="15" spans="2:20" ht="32.25" customHeight="1" thickBot="1" x14ac:dyDescent="0.3">
      <c r="B15" s="42" t="s">
        <v>40</v>
      </c>
      <c r="C15" s="43"/>
      <c r="D15" s="43"/>
      <c r="E15" s="43"/>
      <c r="F15" s="43"/>
      <c r="G15" s="43"/>
      <c r="H15" s="43"/>
      <c r="I15" s="43"/>
      <c r="J15" s="43"/>
      <c r="K15" s="43"/>
      <c r="L15" s="43"/>
      <c r="M15" s="43"/>
      <c r="N15" s="43"/>
      <c r="O15" s="43"/>
      <c r="P15" s="44"/>
      <c r="Q15" s="31"/>
      <c r="R15" s="31"/>
      <c r="S15" s="31"/>
      <c r="T15" s="31"/>
    </row>
    <row r="16" spans="2:20" ht="10.5" customHeight="1" x14ac:dyDescent="0.25">
      <c r="B16" s="13"/>
      <c r="Q16" s="31"/>
      <c r="R16" s="31"/>
      <c r="S16" s="31"/>
      <c r="T16" s="31"/>
    </row>
    <row r="17" spans="2:20" ht="21" customHeight="1" x14ac:dyDescent="0.25">
      <c r="B17" s="48" t="s">
        <v>3</v>
      </c>
      <c r="C17" s="49"/>
      <c r="D17" s="49"/>
      <c r="E17" s="49"/>
      <c r="F17" s="49"/>
      <c r="G17" s="49"/>
      <c r="H17" s="49"/>
      <c r="I17" s="49"/>
      <c r="J17" s="49"/>
      <c r="K17" s="49"/>
      <c r="L17" s="49"/>
      <c r="M17" s="49"/>
      <c r="N17" s="49"/>
      <c r="O17" s="49"/>
      <c r="P17" s="49"/>
      <c r="Q17" s="31"/>
      <c r="R17" s="31"/>
      <c r="S17" s="31"/>
      <c r="T17" s="31"/>
    </row>
    <row r="18" spans="2:20" ht="3.75" customHeight="1" x14ac:dyDescent="0.25">
      <c r="B18" s="14"/>
      <c r="Q18" s="31"/>
      <c r="R18" s="31"/>
      <c r="S18" s="31"/>
      <c r="T18" s="31"/>
    </row>
    <row r="19" spans="2:20" ht="17.100000000000001" customHeight="1" x14ac:dyDescent="0.25">
      <c r="B19" s="15" t="s">
        <v>4</v>
      </c>
      <c r="C19" s="33"/>
      <c r="D19" s="3"/>
      <c r="E19" s="10"/>
      <c r="F19" s="51" t="s">
        <v>43</v>
      </c>
      <c r="G19" s="52"/>
      <c r="H19" s="52"/>
      <c r="I19" s="52"/>
      <c r="J19" s="52"/>
      <c r="K19" s="52"/>
      <c r="L19" s="52"/>
      <c r="M19" s="52"/>
      <c r="N19" s="52"/>
      <c r="O19" s="32"/>
      <c r="P19" s="32"/>
      <c r="Q19" s="31"/>
      <c r="R19" s="31"/>
      <c r="S19" s="31"/>
      <c r="T19" s="31"/>
    </row>
    <row r="20" spans="2:20" ht="17.100000000000001" customHeight="1" x14ac:dyDescent="0.25">
      <c r="B20" s="15" t="s">
        <v>5</v>
      </c>
      <c r="C20" s="33"/>
      <c r="D20" s="3"/>
      <c r="E20" s="10"/>
      <c r="F20" s="15" t="s">
        <v>6</v>
      </c>
      <c r="G20" s="53"/>
      <c r="H20" s="54"/>
      <c r="I20" s="55"/>
      <c r="J20" s="32"/>
      <c r="K20" s="31"/>
      <c r="L20" s="31"/>
      <c r="M20" s="31"/>
      <c r="N20" s="31"/>
      <c r="O20" s="31"/>
      <c r="P20" s="31"/>
      <c r="Q20" s="31"/>
      <c r="R20" s="31"/>
      <c r="S20" s="31"/>
      <c r="T20" s="31"/>
    </row>
    <row r="21" spans="2:20" ht="17.100000000000001" customHeight="1" x14ac:dyDescent="0.25">
      <c r="B21" s="15" t="s">
        <v>7</v>
      </c>
      <c r="C21" s="33"/>
      <c r="D21" s="3"/>
      <c r="E21" s="10"/>
      <c r="F21" s="15" t="s">
        <v>8</v>
      </c>
      <c r="G21" s="53"/>
      <c r="H21" s="54"/>
      <c r="I21" s="55"/>
      <c r="J21" s="32"/>
      <c r="K21" s="31"/>
      <c r="L21" s="31"/>
      <c r="M21" s="31"/>
      <c r="N21" s="31"/>
      <c r="O21" s="31"/>
      <c r="P21" s="31"/>
      <c r="Q21" s="31"/>
      <c r="R21" s="31"/>
      <c r="S21" s="31"/>
      <c r="T21" s="31"/>
    </row>
    <row r="22" spans="2:20" ht="17.100000000000001" customHeight="1" x14ac:dyDescent="0.25">
      <c r="B22" s="15" t="s">
        <v>9</v>
      </c>
      <c r="C22" s="35"/>
      <c r="D22" s="36"/>
      <c r="E22" s="10"/>
      <c r="F22" s="15" t="s">
        <v>10</v>
      </c>
      <c r="G22" s="56"/>
      <c r="H22" s="57"/>
      <c r="I22" s="58"/>
      <c r="J22" s="32"/>
      <c r="K22" s="31"/>
      <c r="L22" s="31"/>
      <c r="M22" s="31"/>
      <c r="N22" s="31"/>
      <c r="O22" s="31"/>
      <c r="P22" s="31"/>
      <c r="Q22" s="31"/>
      <c r="R22" s="31"/>
      <c r="S22" s="31"/>
      <c r="T22" s="31"/>
    </row>
    <row r="23" spans="2:20" ht="17.100000000000001" customHeight="1" x14ac:dyDescent="0.25">
      <c r="B23" s="16" t="s">
        <v>11</v>
      </c>
      <c r="C23" s="37"/>
      <c r="D23" s="38"/>
      <c r="E23" s="10"/>
      <c r="F23" s="15" t="s">
        <v>12</v>
      </c>
      <c r="G23" s="53"/>
      <c r="H23" s="54"/>
      <c r="I23" s="55"/>
      <c r="J23" s="32"/>
      <c r="K23" s="31"/>
      <c r="L23" s="31"/>
      <c r="M23" s="31"/>
      <c r="N23" s="31"/>
      <c r="O23" s="31"/>
      <c r="P23" s="31"/>
      <c r="Q23" s="31"/>
      <c r="R23" s="31"/>
      <c r="S23" s="31"/>
      <c r="T23" s="31"/>
    </row>
    <row r="24" spans="2:20" ht="10.5" customHeight="1" x14ac:dyDescent="0.25">
      <c r="B24" s="13"/>
      <c r="G24" s="31"/>
      <c r="H24" s="31"/>
      <c r="I24" s="31"/>
      <c r="Q24" s="31"/>
      <c r="R24" s="31"/>
      <c r="S24" s="31"/>
      <c r="T24" s="31"/>
    </row>
    <row r="25" spans="2:20" ht="21" customHeight="1" x14ac:dyDescent="0.25">
      <c r="B25" s="48" t="s">
        <v>13</v>
      </c>
      <c r="C25" s="49"/>
      <c r="D25" s="49"/>
      <c r="E25" s="49"/>
      <c r="F25" s="49"/>
      <c r="G25" s="49"/>
      <c r="H25" s="49"/>
      <c r="I25" s="49"/>
      <c r="J25" s="49"/>
      <c r="K25" s="49"/>
      <c r="L25" s="49"/>
      <c r="M25" s="49"/>
      <c r="N25" s="49"/>
      <c r="O25" s="49"/>
      <c r="P25" s="49"/>
      <c r="Q25" s="31"/>
      <c r="R25" s="31"/>
      <c r="S25" s="31"/>
      <c r="T25" s="31"/>
    </row>
    <row r="26" spans="2:20" ht="17.100000000000001" customHeight="1" x14ac:dyDescent="0.25">
      <c r="B26" s="65" t="s">
        <v>21</v>
      </c>
      <c r="C26" s="65"/>
      <c r="D26" s="65"/>
      <c r="E26" s="66"/>
      <c r="F26" s="62" t="s">
        <v>36</v>
      </c>
      <c r="G26" s="63"/>
      <c r="H26" s="63"/>
      <c r="I26" s="63"/>
      <c r="J26" s="64"/>
      <c r="K26" s="59" t="s">
        <v>17</v>
      </c>
      <c r="L26" s="60"/>
      <c r="M26" s="59" t="s">
        <v>17</v>
      </c>
      <c r="N26" s="61"/>
      <c r="O26" s="60"/>
      <c r="P26" s="17" t="s">
        <v>18</v>
      </c>
      <c r="Q26" s="31"/>
      <c r="R26" s="31"/>
      <c r="S26" s="31"/>
      <c r="T26" s="31"/>
    </row>
    <row r="27" spans="2:20" ht="48" x14ac:dyDescent="0.25">
      <c r="B27" s="18" t="s">
        <v>22</v>
      </c>
      <c r="C27" s="18" t="s">
        <v>23</v>
      </c>
      <c r="D27" s="18" t="s">
        <v>24</v>
      </c>
      <c r="E27" s="18" t="s">
        <v>25</v>
      </c>
      <c r="F27" s="19" t="s">
        <v>37</v>
      </c>
      <c r="G27" s="18" t="s">
        <v>38</v>
      </c>
      <c r="H27" s="18" t="s">
        <v>39</v>
      </c>
      <c r="I27" s="18" t="s">
        <v>26</v>
      </c>
      <c r="J27" s="18" t="s">
        <v>27</v>
      </c>
      <c r="K27" s="20" t="s">
        <v>28</v>
      </c>
      <c r="L27" s="21" t="s">
        <v>29</v>
      </c>
      <c r="M27" s="20" t="s">
        <v>30</v>
      </c>
      <c r="N27" s="22" t="s">
        <v>31</v>
      </c>
      <c r="O27" s="21" t="s">
        <v>32</v>
      </c>
      <c r="P27" s="23" t="s">
        <v>14</v>
      </c>
      <c r="Q27" s="31"/>
      <c r="R27" s="31"/>
      <c r="S27" s="31"/>
      <c r="T27" s="31"/>
    </row>
    <row r="28" spans="2:20" x14ac:dyDescent="0.25">
      <c r="B28" s="24" t="s">
        <v>53</v>
      </c>
      <c r="C28" s="24" t="s">
        <v>50</v>
      </c>
      <c r="D28" s="24" t="s">
        <v>44</v>
      </c>
      <c r="E28" s="25">
        <v>20</v>
      </c>
      <c r="F28" s="1"/>
      <c r="G28" s="2"/>
      <c r="H28" s="6"/>
      <c r="I28" s="4"/>
      <c r="J28" s="5"/>
      <c r="K28" s="26">
        <f>I28-L28</f>
        <v>0</v>
      </c>
      <c r="L28" s="27">
        <f>IF(J28="",I28,I28*J28)</f>
        <v>0</v>
      </c>
      <c r="M28" s="26">
        <f>H28*I28</f>
        <v>0</v>
      </c>
      <c r="N28" s="28">
        <f>M28-O28</f>
        <v>0</v>
      </c>
      <c r="O28" s="27">
        <f>H28*L28</f>
        <v>0</v>
      </c>
      <c r="P28" s="3"/>
    </row>
    <row r="29" spans="2:20" x14ac:dyDescent="0.25">
      <c r="B29" s="24" t="s">
        <v>54</v>
      </c>
      <c r="C29" s="24" t="s">
        <v>50</v>
      </c>
      <c r="D29" s="24" t="s">
        <v>45</v>
      </c>
      <c r="E29" s="25">
        <v>20</v>
      </c>
      <c r="F29" s="1"/>
      <c r="G29" s="2"/>
      <c r="H29" s="6"/>
      <c r="I29" s="4"/>
      <c r="J29" s="5"/>
      <c r="K29" s="26">
        <f t="shared" ref="K29:K42" si="0">I29-L29</f>
        <v>0</v>
      </c>
      <c r="L29" s="27">
        <f t="shared" ref="L29:L42" si="1">IF(J29="",I29,I29*J29)</f>
        <v>0</v>
      </c>
      <c r="M29" s="26">
        <f t="shared" ref="M29:M42" si="2">H29*I29</f>
        <v>0</v>
      </c>
      <c r="N29" s="28">
        <f t="shared" ref="N29:N42" si="3">M29-O29</f>
        <v>0</v>
      </c>
      <c r="O29" s="27">
        <f t="shared" ref="O29:O42" si="4">H29*L29</f>
        <v>0</v>
      </c>
      <c r="P29" s="3"/>
    </row>
    <row r="30" spans="2:20" x14ac:dyDescent="0.25">
      <c r="B30" s="24" t="s">
        <v>55</v>
      </c>
      <c r="C30" s="24" t="s">
        <v>50</v>
      </c>
      <c r="D30" s="24" t="s">
        <v>46</v>
      </c>
      <c r="E30" s="25">
        <v>20</v>
      </c>
      <c r="F30" s="1"/>
      <c r="G30" s="2"/>
      <c r="H30" s="6"/>
      <c r="I30" s="4"/>
      <c r="J30" s="5"/>
      <c r="K30" s="26">
        <f t="shared" si="0"/>
        <v>0</v>
      </c>
      <c r="L30" s="27">
        <f t="shared" si="1"/>
        <v>0</v>
      </c>
      <c r="M30" s="26">
        <f t="shared" si="2"/>
        <v>0</v>
      </c>
      <c r="N30" s="28">
        <f t="shared" si="3"/>
        <v>0</v>
      </c>
      <c r="O30" s="27">
        <f t="shared" si="4"/>
        <v>0</v>
      </c>
      <c r="P30" s="3"/>
    </row>
    <row r="31" spans="2:20" x14ac:dyDescent="0.25">
      <c r="B31" s="24" t="s">
        <v>56</v>
      </c>
      <c r="C31" s="24" t="s">
        <v>50</v>
      </c>
      <c r="D31" s="24" t="s">
        <v>47</v>
      </c>
      <c r="E31" s="25">
        <v>20</v>
      </c>
      <c r="F31" s="1"/>
      <c r="G31" s="2"/>
      <c r="H31" s="6"/>
      <c r="I31" s="4"/>
      <c r="J31" s="5"/>
      <c r="K31" s="26">
        <f t="shared" si="0"/>
        <v>0</v>
      </c>
      <c r="L31" s="27">
        <f t="shared" si="1"/>
        <v>0</v>
      </c>
      <c r="M31" s="26">
        <f t="shared" si="2"/>
        <v>0</v>
      </c>
      <c r="N31" s="28">
        <f t="shared" si="3"/>
        <v>0</v>
      </c>
      <c r="O31" s="27">
        <f t="shared" si="4"/>
        <v>0</v>
      </c>
      <c r="P31" s="3"/>
    </row>
    <row r="32" spans="2:20" x14ac:dyDescent="0.25">
      <c r="B32" s="24" t="s">
        <v>57</v>
      </c>
      <c r="C32" s="24" t="s">
        <v>50</v>
      </c>
      <c r="D32" s="24" t="s">
        <v>48</v>
      </c>
      <c r="E32" s="25">
        <v>108</v>
      </c>
      <c r="F32" s="1"/>
      <c r="G32" s="2"/>
      <c r="H32" s="7"/>
      <c r="I32" s="4"/>
      <c r="J32" s="5"/>
      <c r="K32" s="26">
        <f t="shared" si="0"/>
        <v>0</v>
      </c>
      <c r="L32" s="27">
        <f t="shared" si="1"/>
        <v>0</v>
      </c>
      <c r="M32" s="26">
        <f t="shared" si="2"/>
        <v>0</v>
      </c>
      <c r="N32" s="28">
        <f t="shared" si="3"/>
        <v>0</v>
      </c>
      <c r="O32" s="27">
        <f t="shared" si="4"/>
        <v>0</v>
      </c>
      <c r="P32" s="3"/>
    </row>
    <row r="33" spans="2:16" x14ac:dyDescent="0.25">
      <c r="B33" s="24" t="s">
        <v>55</v>
      </c>
      <c r="C33" s="24" t="s">
        <v>51</v>
      </c>
      <c r="D33" s="24" t="s">
        <v>49</v>
      </c>
      <c r="E33" s="25">
        <v>108</v>
      </c>
      <c r="F33" s="1"/>
      <c r="G33" s="2"/>
      <c r="H33" s="6"/>
      <c r="I33" s="4"/>
      <c r="J33" s="5"/>
      <c r="K33" s="26">
        <f t="shared" si="0"/>
        <v>0</v>
      </c>
      <c r="L33" s="27">
        <f t="shared" si="1"/>
        <v>0</v>
      </c>
      <c r="M33" s="26">
        <f t="shared" si="2"/>
        <v>0</v>
      </c>
      <c r="N33" s="28">
        <f t="shared" si="3"/>
        <v>0</v>
      </c>
      <c r="O33" s="27">
        <f t="shared" si="4"/>
        <v>0</v>
      </c>
      <c r="P33" s="3"/>
    </row>
    <row r="34" spans="2:16" x14ac:dyDescent="0.25">
      <c r="B34" s="24" t="s">
        <v>58</v>
      </c>
      <c r="C34" s="24" t="s">
        <v>51</v>
      </c>
      <c r="D34" s="39" t="s">
        <v>52</v>
      </c>
      <c r="E34" s="25">
        <v>108</v>
      </c>
      <c r="F34" s="1"/>
      <c r="G34" s="2"/>
      <c r="H34" s="6"/>
      <c r="I34" s="4"/>
      <c r="J34" s="5"/>
      <c r="K34" s="26">
        <f t="shared" si="0"/>
        <v>0</v>
      </c>
      <c r="L34" s="27">
        <f t="shared" si="1"/>
        <v>0</v>
      </c>
      <c r="M34" s="26">
        <f t="shared" si="2"/>
        <v>0</v>
      </c>
      <c r="N34" s="28">
        <f t="shared" si="3"/>
        <v>0</v>
      </c>
      <c r="O34" s="27">
        <f t="shared" si="4"/>
        <v>0</v>
      </c>
      <c r="P34" s="3"/>
    </row>
    <row r="35" spans="2:16" x14ac:dyDescent="0.25">
      <c r="B35" s="24" t="s">
        <v>33</v>
      </c>
      <c r="C35" s="24" t="s">
        <v>34</v>
      </c>
      <c r="D35" s="39" t="s">
        <v>59</v>
      </c>
      <c r="E35" s="25">
        <v>1</v>
      </c>
      <c r="F35" s="1"/>
      <c r="G35" s="2"/>
      <c r="H35" s="6"/>
      <c r="I35" s="4"/>
      <c r="J35" s="5"/>
      <c r="K35" s="26">
        <f t="shared" si="0"/>
        <v>0</v>
      </c>
      <c r="L35" s="27">
        <f t="shared" si="1"/>
        <v>0</v>
      </c>
      <c r="M35" s="26">
        <f t="shared" si="2"/>
        <v>0</v>
      </c>
      <c r="N35" s="28">
        <f t="shared" si="3"/>
        <v>0</v>
      </c>
      <c r="O35" s="27">
        <f t="shared" si="4"/>
        <v>0</v>
      </c>
      <c r="P35" s="3"/>
    </row>
    <row r="36" spans="2:16" x14ac:dyDescent="0.25">
      <c r="B36" s="24"/>
      <c r="C36" s="24"/>
      <c r="D36" s="39"/>
      <c r="E36" s="25"/>
      <c r="F36" s="1"/>
      <c r="G36" s="2"/>
      <c r="H36" s="6"/>
      <c r="I36" s="4"/>
      <c r="J36" s="5"/>
      <c r="K36" s="26">
        <f t="shared" si="0"/>
        <v>0</v>
      </c>
      <c r="L36" s="27">
        <f t="shared" si="1"/>
        <v>0</v>
      </c>
      <c r="M36" s="26">
        <f t="shared" si="2"/>
        <v>0</v>
      </c>
      <c r="N36" s="28">
        <f t="shared" si="3"/>
        <v>0</v>
      </c>
      <c r="O36" s="27">
        <f t="shared" si="4"/>
        <v>0</v>
      </c>
      <c r="P36" s="3"/>
    </row>
    <row r="37" spans="2:16" x14ac:dyDescent="0.25">
      <c r="B37" s="24"/>
      <c r="C37" s="24"/>
      <c r="D37" s="39"/>
      <c r="E37" s="25"/>
      <c r="F37" s="1"/>
      <c r="G37" s="2"/>
      <c r="H37" s="6"/>
      <c r="I37" s="4"/>
      <c r="J37" s="5"/>
      <c r="K37" s="26">
        <f t="shared" si="0"/>
        <v>0</v>
      </c>
      <c r="L37" s="27">
        <f t="shared" si="1"/>
        <v>0</v>
      </c>
      <c r="M37" s="26">
        <f t="shared" si="2"/>
        <v>0</v>
      </c>
      <c r="N37" s="28">
        <f t="shared" si="3"/>
        <v>0</v>
      </c>
      <c r="O37" s="27">
        <f t="shared" si="4"/>
        <v>0</v>
      </c>
      <c r="P37" s="3"/>
    </row>
    <row r="38" spans="2:16" x14ac:dyDescent="0.25">
      <c r="B38" s="24"/>
      <c r="C38" s="24"/>
      <c r="D38" s="39"/>
      <c r="E38" s="25"/>
      <c r="F38" s="1"/>
      <c r="G38" s="2"/>
      <c r="H38" s="6"/>
      <c r="I38" s="4"/>
      <c r="J38" s="5"/>
      <c r="K38" s="26">
        <f t="shared" si="0"/>
        <v>0</v>
      </c>
      <c r="L38" s="27">
        <f t="shared" si="1"/>
        <v>0</v>
      </c>
      <c r="M38" s="26">
        <f t="shared" si="2"/>
        <v>0</v>
      </c>
      <c r="N38" s="28">
        <f t="shared" si="3"/>
        <v>0</v>
      </c>
      <c r="O38" s="27">
        <f t="shared" si="4"/>
        <v>0</v>
      </c>
      <c r="P38" s="3"/>
    </row>
    <row r="39" spans="2:16" x14ac:dyDescent="0.25">
      <c r="B39" s="24"/>
      <c r="C39" s="24"/>
      <c r="D39" s="39"/>
      <c r="E39" s="25"/>
      <c r="F39" s="1"/>
      <c r="G39" s="2"/>
      <c r="H39" s="6"/>
      <c r="I39" s="4"/>
      <c r="J39" s="5"/>
      <c r="K39" s="26">
        <f t="shared" si="0"/>
        <v>0</v>
      </c>
      <c r="L39" s="27">
        <f t="shared" si="1"/>
        <v>0</v>
      </c>
      <c r="M39" s="26">
        <f t="shared" si="2"/>
        <v>0</v>
      </c>
      <c r="N39" s="28">
        <f t="shared" si="3"/>
        <v>0</v>
      </c>
      <c r="O39" s="27">
        <f t="shared" si="4"/>
        <v>0</v>
      </c>
      <c r="P39" s="3"/>
    </row>
    <row r="40" spans="2:16" x14ac:dyDescent="0.25">
      <c r="B40" s="24"/>
      <c r="C40" s="24"/>
      <c r="D40" s="39"/>
      <c r="E40" s="25"/>
      <c r="F40" s="1"/>
      <c r="G40" s="2"/>
      <c r="H40" s="6"/>
      <c r="I40" s="4"/>
      <c r="J40" s="5"/>
      <c r="K40" s="26">
        <f t="shared" si="0"/>
        <v>0</v>
      </c>
      <c r="L40" s="27">
        <f t="shared" si="1"/>
        <v>0</v>
      </c>
      <c r="M40" s="26">
        <f t="shared" si="2"/>
        <v>0</v>
      </c>
      <c r="N40" s="28">
        <f t="shared" si="3"/>
        <v>0</v>
      </c>
      <c r="O40" s="27">
        <f t="shared" si="4"/>
        <v>0</v>
      </c>
      <c r="P40" s="3"/>
    </row>
    <row r="41" spans="2:16" x14ac:dyDescent="0.25">
      <c r="B41" s="24"/>
      <c r="C41" s="24"/>
      <c r="D41" s="39"/>
      <c r="E41" s="25"/>
      <c r="F41" s="1"/>
      <c r="G41" s="2"/>
      <c r="H41" s="6"/>
      <c r="I41" s="4"/>
      <c r="J41" s="5"/>
      <c r="K41" s="26">
        <f t="shared" si="0"/>
        <v>0</v>
      </c>
      <c r="L41" s="27">
        <f t="shared" si="1"/>
        <v>0</v>
      </c>
      <c r="M41" s="26">
        <f t="shared" si="2"/>
        <v>0</v>
      </c>
      <c r="N41" s="28">
        <f t="shared" si="3"/>
        <v>0</v>
      </c>
      <c r="O41" s="27">
        <f t="shared" si="4"/>
        <v>0</v>
      </c>
      <c r="P41" s="3"/>
    </row>
    <row r="42" spans="2:16" x14ac:dyDescent="0.25">
      <c r="B42" s="24"/>
      <c r="C42" s="24"/>
      <c r="D42" s="39"/>
      <c r="E42" s="25"/>
      <c r="F42" s="1"/>
      <c r="G42" s="2"/>
      <c r="H42" s="6"/>
      <c r="I42" s="4"/>
      <c r="J42" s="5"/>
      <c r="K42" s="26">
        <f t="shared" si="0"/>
        <v>0</v>
      </c>
      <c r="L42" s="27">
        <f t="shared" si="1"/>
        <v>0</v>
      </c>
      <c r="M42" s="26">
        <f t="shared" si="2"/>
        <v>0</v>
      </c>
      <c r="N42" s="28">
        <f t="shared" si="3"/>
        <v>0</v>
      </c>
      <c r="O42" s="27">
        <f t="shared" si="4"/>
        <v>0</v>
      </c>
      <c r="P42" s="3"/>
    </row>
    <row r="43" spans="2:16" ht="21.75" customHeight="1" thickBot="1" x14ac:dyDescent="0.3">
      <c r="B43" s="31"/>
      <c r="C43" s="31"/>
      <c r="D43" s="31"/>
      <c r="E43" s="31"/>
      <c r="F43" s="31"/>
      <c r="G43" s="31"/>
      <c r="H43" s="31"/>
      <c r="I43" s="31"/>
      <c r="J43" s="31"/>
      <c r="K43" s="40">
        <f>SUM(K28:K42)</f>
        <v>0</v>
      </c>
      <c r="L43" s="40">
        <f t="shared" ref="L43:O43" si="5">SUM(L28:L42)</f>
        <v>0</v>
      </c>
      <c r="M43" s="41">
        <f t="shared" si="5"/>
        <v>0</v>
      </c>
      <c r="N43" s="41">
        <f t="shared" si="5"/>
        <v>0</v>
      </c>
      <c r="O43" s="41">
        <f t="shared" si="5"/>
        <v>0</v>
      </c>
      <c r="P43" s="31"/>
    </row>
    <row r="44" spans="2:16" ht="11.25" customHeight="1" x14ac:dyDescent="0.25"/>
    <row r="45" spans="2:16" x14ac:dyDescent="0.25">
      <c r="B45" s="29" t="s">
        <v>35</v>
      </c>
    </row>
    <row r="46" spans="2:16" x14ac:dyDescent="0.25">
      <c r="B46" s="31"/>
      <c r="C46" s="31"/>
      <c r="D46" s="31"/>
      <c r="E46" s="31"/>
      <c r="F46" s="31"/>
      <c r="G46" s="31"/>
      <c r="H46" s="31"/>
      <c r="I46" s="31"/>
      <c r="J46" s="31"/>
      <c r="K46" s="31"/>
      <c r="L46" s="31"/>
      <c r="M46" s="31"/>
      <c r="N46" s="31"/>
      <c r="O46" s="31"/>
      <c r="P46" s="31"/>
    </row>
    <row r="47" spans="2:16" x14ac:dyDescent="0.25">
      <c r="B47" s="31"/>
      <c r="C47" s="31"/>
      <c r="D47" s="31"/>
      <c r="E47" s="31"/>
      <c r="F47" s="31"/>
      <c r="G47" s="31"/>
      <c r="H47" s="31"/>
      <c r="I47" s="31"/>
      <c r="J47" s="31"/>
      <c r="K47" s="31"/>
      <c r="L47" s="31"/>
      <c r="M47" s="31"/>
      <c r="N47" s="31"/>
      <c r="O47" s="31"/>
      <c r="P47" s="31"/>
    </row>
    <row r="48" spans="2:16" x14ac:dyDescent="0.25">
      <c r="B48" s="31"/>
      <c r="C48" s="31"/>
      <c r="D48" s="31"/>
      <c r="E48" s="31"/>
      <c r="F48" s="31"/>
      <c r="G48" s="31"/>
      <c r="H48" s="31"/>
      <c r="I48" s="31"/>
      <c r="J48" s="31"/>
      <c r="K48" s="31"/>
      <c r="L48" s="31"/>
      <c r="M48" s="31"/>
      <c r="N48" s="31"/>
      <c r="O48" s="31"/>
      <c r="P48" s="31"/>
    </row>
    <row r="49" spans="2:16" x14ac:dyDescent="0.25">
      <c r="B49" s="31"/>
      <c r="C49" s="31"/>
      <c r="D49" s="31"/>
      <c r="E49" s="31"/>
      <c r="F49" s="31"/>
      <c r="G49" s="31"/>
      <c r="H49" s="31"/>
      <c r="I49" s="31"/>
      <c r="J49" s="31"/>
      <c r="K49" s="31"/>
      <c r="L49" s="31"/>
      <c r="M49" s="31"/>
      <c r="N49" s="31"/>
      <c r="O49" s="31"/>
      <c r="P49" s="31"/>
    </row>
    <row r="50" spans="2:16" x14ac:dyDescent="0.25">
      <c r="B50" s="31"/>
      <c r="C50" s="31"/>
      <c r="D50" s="31"/>
      <c r="E50" s="31"/>
      <c r="F50" s="31"/>
      <c r="G50" s="31"/>
      <c r="H50" s="31"/>
      <c r="I50" s="31"/>
      <c r="J50" s="31"/>
      <c r="K50" s="31"/>
      <c r="L50" s="31"/>
      <c r="M50" s="31"/>
      <c r="N50" s="31"/>
      <c r="O50" s="31"/>
      <c r="P50" s="31"/>
    </row>
  </sheetData>
  <sheetProtection algorithmName="SHA-512" hashValue="IEhFLMNJ9ui204UehA2k8cTjjYyyO/GXXpZUrIJsQAar6aOu7Jk+uKkyYdZhWOxQDk9JhcM1NMSZypX+WwtCpg==" saltValue="Wc0RgVjV13dLCvezbN80AA==" spinCount="100000" sheet="1" insertHyperlinks="0" sort="0" autoFilter="0" pivotTables="0"/>
  <mergeCells count="16">
    <mergeCell ref="B25:P25"/>
    <mergeCell ref="K26:L26"/>
    <mergeCell ref="M26:O26"/>
    <mergeCell ref="F26:J26"/>
    <mergeCell ref="B26:E26"/>
    <mergeCell ref="F19:N19"/>
    <mergeCell ref="G20:I20"/>
    <mergeCell ref="G21:I21"/>
    <mergeCell ref="G22:I22"/>
    <mergeCell ref="G23:I23"/>
    <mergeCell ref="B15:P15"/>
    <mergeCell ref="B2:P2"/>
    <mergeCell ref="B3:P3"/>
    <mergeCell ref="B8:P8"/>
    <mergeCell ref="B17:P17"/>
    <mergeCell ref="B14:P14"/>
  </mergeCells>
  <conditionalFormatting sqref="H28:H42">
    <cfRule type="cellIs" dxfId="0" priority="1" operator="notEqual">
      <formula>$E28</formula>
    </cfRule>
  </conditionalFormatting>
  <pageMargins left="0.4" right="0.4" top="0.5" bottom="0.5" header="0.3" footer="0.3"/>
  <pageSetup scale="50"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2.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customXml/itemProps3.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270001647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Zaruba</dc:creator>
  <cp:lastModifiedBy>Melissa Zaruba</cp:lastModifiedBy>
  <cp:lastPrinted>2026-10-14T17:23:28Z</cp:lastPrinted>
  <dcterms:created xsi:type="dcterms:W3CDTF">2026-05-26T18:02:37Z</dcterms:created>
  <dcterms:modified xsi:type="dcterms:W3CDTF">2026-10-14T19:43:53Z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