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215655C7-4FCE-4C94-AA8C-EDC8A87C6F85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Dedicated Internet Access" sheetId="1" r:id="rId1"/>
    <sheet name="Business Class Internet" sheetId="2" r:id="rId2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9" i="2" l="1"/>
  <c r="N9" i="2"/>
  <c r="M7" i="2"/>
  <c r="N7" i="2"/>
  <c r="M6" i="2"/>
  <c r="N6" i="2"/>
  <c r="M10" i="1"/>
  <c r="N10" i="1"/>
  <c r="M8" i="1"/>
  <c r="N8" i="1"/>
  <c r="M7" i="1"/>
  <c r="N7" i="1"/>
  <c r="M6" i="1"/>
  <c r="N6" i="1"/>
</calcChain>
</file>

<file path=xl/sharedStrings.xml><?xml version="1.0" encoding="utf-8"?>
<sst xmlns="http://schemas.openxmlformats.org/spreadsheetml/2006/main" count="96" uniqueCount="34">
  <si>
    <t>Proposal submitted by:</t>
  </si>
  <si>
    <t xml:space="preserve">Insert Vendor Name </t>
  </si>
  <si>
    <t>Insert SPIN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</si>
  <si>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</si>
  <si>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</si>
  <si>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</si>
  <si>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</si>
  <si>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</si>
  <si>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</si>
  <si>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</si>
  <si>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</si>
  <si>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</si>
  <si>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</si>
  <si>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</si>
  <si>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</si>
  <si>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</si>
  <si>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</si>
  <si>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</si>
  <si>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</si>
  <si>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</si>
  <si>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</si>
  <si>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IP Addresses</t>
  </si>
  <si>
    <t>Non-Recurring</t>
  </si>
  <si>
    <t>BLOCK OF IP</t>
  </si>
  <si>
    <t>Transport Bandwidth (Gbps)</t>
  </si>
  <si>
    <t>Internet Bandwidth (Gbps)</t>
  </si>
  <si>
    <t>N/A</t>
  </si>
  <si>
    <t>*Optional Managed Router</t>
  </si>
  <si>
    <t>Regional Achievement Academy</t>
  </si>
  <si>
    <t>TINTON FALLS, NJ</t>
  </si>
  <si>
    <t>100 TORNILLO WAY</t>
  </si>
  <si>
    <t>Monmouth Ocean ESC - FY27 DIA</t>
  </si>
  <si>
    <t>Monmouth Ocean ESC - FY27 BCI</t>
  </si>
  <si>
    <t>*Optional Modem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</si>
</sst>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opLeftCell="C1" workbookViewId="0">
      <selection activeCell="G21" sqref="G21"/>
    </sheetView>
  </sheetViews>
  <sheetFormatPr defaultColWidth="8.6328125" defaultRowHeight="15.5" x14ac:dyDescent="0.35"/>
  <cols>
    <col min="1" max="1" width="31.08984375" style="5" bestFit="1" customWidth="1"/>
    <col min="2" max="2" width="20.90625" style="5" bestFit="1" customWidth="1"/>
    <col min="3" max="3" width="16.7265625" style="5" bestFit="1" customWidth="1"/>
    <col min="4" max="4" width="28" style="5" bestFit="1" customWidth="1"/>
    <col min="5" max="5" width="26.4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31</v>
      </c>
    </row>
    <row r="4" spans="1:14" x14ac:dyDescent="0.35">
      <c r="B4" s="21" t="s">
        <v>3</v>
      </c>
      <c r="C4" s="21"/>
      <c r="D4" s="19" t="s">
        <v>4</v>
      </c>
      <c r="E4" s="22"/>
      <c r="F4" s="22"/>
      <c r="G4" s="22"/>
      <c r="H4" s="22"/>
      <c r="I4" s="22"/>
      <c r="J4" s="6" t="s">
        <v>5</v>
      </c>
      <c r="K4" s="6" t="s">
        <v>6</v>
      </c>
      <c r="L4" s="6" t="s">
        <v>7</v>
      </c>
      <c r="M4" s="19" t="s">
        <v>8</v>
      </c>
      <c r="N4" s="20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24</v>
      </c>
      <c r="E5" s="7" t="s">
        <v>25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28</v>
      </c>
      <c r="B6" s="2" t="s">
        <v>30</v>
      </c>
      <c r="C6" s="2" t="s">
        <v>29</v>
      </c>
      <c r="D6" s="8" t="s">
        <v>20</v>
      </c>
      <c r="E6" s="8">
        <v>1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:M8" si="0">J6+K6</f>
        <v>0</v>
      </c>
      <c r="N6" s="13">
        <f t="shared" ref="N6:N8" si="1">(M6*H6)+L6</f>
        <v>0</v>
      </c>
    </row>
    <row r="7" spans="1:14" x14ac:dyDescent="0.35">
      <c r="A7" s="1" t="s">
        <v>28</v>
      </c>
      <c r="B7" s="2" t="s">
        <v>30</v>
      </c>
      <c r="C7" s="2" t="s">
        <v>29</v>
      </c>
      <c r="D7" s="8" t="s">
        <v>20</v>
      </c>
      <c r="E7" s="8">
        <v>2</v>
      </c>
      <c r="F7" s="9"/>
      <c r="G7" s="9"/>
      <c r="H7" s="10">
        <v>36</v>
      </c>
      <c r="I7" s="11">
        <v>46569</v>
      </c>
      <c r="J7" s="12"/>
      <c r="K7" s="12"/>
      <c r="L7" s="12"/>
      <c r="M7" s="13">
        <f t="shared" si="0"/>
        <v>0</v>
      </c>
      <c r="N7" s="13">
        <f t="shared" si="1"/>
        <v>0</v>
      </c>
    </row>
    <row r="8" spans="1:14" x14ac:dyDescent="0.35">
      <c r="A8" s="1" t="s">
        <v>28</v>
      </c>
      <c r="B8" s="2" t="s">
        <v>30</v>
      </c>
      <c r="C8" s="2" t="s">
        <v>29</v>
      </c>
      <c r="D8" s="18" t="s">
        <v>27</v>
      </c>
      <c r="E8" s="8" t="s">
        <v>26</v>
      </c>
      <c r="F8" s="9" t="s">
        <v>26</v>
      </c>
      <c r="G8" s="9" t="s">
        <v>26</v>
      </c>
      <c r="H8" s="10">
        <v>36</v>
      </c>
      <c r="I8" s="11">
        <v>46569</v>
      </c>
      <c r="J8" s="12"/>
      <c r="K8" s="12"/>
      <c r="L8" s="12"/>
      <c r="M8" s="13">
        <f t="shared" si="0"/>
        <v>0</v>
      </c>
      <c r="N8" s="13">
        <f t="shared" si="1"/>
        <v>0</v>
      </c>
    </row>
    <row r="9" spans="1:14" x14ac:dyDescent="0.35">
      <c r="E9" s="14" t="s">
        <v>21</v>
      </c>
      <c r="F9" s="15"/>
      <c r="G9" s="15"/>
      <c r="H9" s="15" t="s">
        <v>14</v>
      </c>
      <c r="I9" s="15" t="s">
        <v>15</v>
      </c>
      <c r="J9" s="15" t="s">
        <v>16</v>
      </c>
      <c r="K9" s="15" t="s">
        <v>16</v>
      </c>
      <c r="L9" s="15" t="s">
        <v>22</v>
      </c>
      <c r="M9" s="15" t="s">
        <v>18</v>
      </c>
      <c r="N9" s="15" t="s">
        <v>19</v>
      </c>
    </row>
    <row r="10" spans="1:14" x14ac:dyDescent="0.35">
      <c r="E10" s="16" t="s">
        <v>23</v>
      </c>
      <c r="F10" s="9" t="s">
        <v>26</v>
      </c>
      <c r="G10" s="9" t="s">
        <v>26</v>
      </c>
      <c r="H10" s="17">
        <v>36</v>
      </c>
      <c r="I10" s="11">
        <v>46569</v>
      </c>
      <c r="J10" s="12"/>
      <c r="K10" s="12"/>
      <c r="L10" s="12"/>
      <c r="M10" s="13">
        <f t="shared" ref="M10" si="2">J10+K10</f>
        <v>0</v>
      </c>
      <c r="N10" s="13">
        <f t="shared" ref="N10" si="3">(M10*H10)+L10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3462-AF1B-4EDB-85C6-CCBBB1E368A7}">
  <dimension ref="A1:N9"/>
  <sheetViews>
    <sheetView tabSelected="1" workbookViewId="0">
      <selection activeCell="D19" sqref="D19"/>
    </sheetView>
  </sheetViews>
  <sheetFormatPr defaultColWidth="8.6328125" defaultRowHeight="15.5" x14ac:dyDescent="0.35"/>
  <cols>
    <col min="1" max="1" width="30.7265625" style="5" bestFit="1" customWidth="1"/>
    <col min="2" max="2" width="20.90625" style="5" bestFit="1" customWidth="1"/>
    <col min="3" max="3" width="16.7265625" style="5" bestFit="1" customWidth="1"/>
    <col min="4" max="4" width="26.90625" style="5" bestFit="1" customWidth="1"/>
    <col min="5" max="5" width="26.4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32</v>
      </c>
    </row>
    <row r="4" spans="1:14" x14ac:dyDescent="0.35">
      <c r="B4" s="21" t="s">
        <v>3</v>
      </c>
      <c r="C4" s="21"/>
      <c r="D4" s="19" t="s">
        <v>4</v>
      </c>
      <c r="E4" s="22"/>
      <c r="F4" s="22"/>
      <c r="G4" s="22"/>
      <c r="H4" s="22"/>
      <c r="I4" s="22"/>
      <c r="J4" s="6" t="s">
        <v>5</v>
      </c>
      <c r="K4" s="6" t="s">
        <v>6</v>
      </c>
      <c r="L4" s="6" t="s">
        <v>7</v>
      </c>
      <c r="M4" s="19" t="s">
        <v>8</v>
      </c>
      <c r="N4" s="20"/>
    </row>
    <row r="5" spans="1:14" x14ac:dyDescent="0.35">
      <c r="A5" s="7" t="s">
        <v>9</v>
      </c>
      <c r="B5" s="7" t="s">
        <v>10</v>
      </c>
      <c r="C5" s="7" t="s">
        <v>11</v>
      </c>
      <c r="D5" s="7" t="s">
        <v>24</v>
      </c>
      <c r="E5" s="7" t="s">
        <v>25</v>
      </c>
      <c r="F5" s="7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4" x14ac:dyDescent="0.35">
      <c r="A6" s="1" t="s">
        <v>28</v>
      </c>
      <c r="B6" s="2" t="s">
        <v>30</v>
      </c>
      <c r="C6" s="2" t="s">
        <v>29</v>
      </c>
      <c r="D6" s="8" t="s">
        <v>20</v>
      </c>
      <c r="E6" s="8">
        <v>1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:M7" si="0">J6+K6</f>
        <v>0</v>
      </c>
      <c r="N6" s="13">
        <f t="shared" ref="N6:N7" si="1">(M6*H6)+L6</f>
        <v>0</v>
      </c>
    </row>
    <row r="7" spans="1:14" x14ac:dyDescent="0.35">
      <c r="A7" s="1" t="s">
        <v>28</v>
      </c>
      <c r="B7" s="2" t="s">
        <v>30</v>
      </c>
      <c r="C7" s="2" t="s">
        <v>29</v>
      </c>
      <c r="D7" s="18" t="s">
        <v>33</v>
      </c>
      <c r="E7" s="8" t="s">
        <v>26</v>
      </c>
      <c r="F7" s="9" t="s">
        <v>26</v>
      </c>
      <c r="G7" s="9" t="s">
        <v>26</v>
      </c>
      <c r="H7" s="10">
        <v>36</v>
      </c>
      <c r="I7" s="11">
        <v>46569</v>
      </c>
      <c r="J7" s="12"/>
      <c r="K7" s="12"/>
      <c r="L7" s="12"/>
      <c r="M7" s="13">
        <f t="shared" si="0"/>
        <v>0</v>
      </c>
      <c r="N7" s="13">
        <f t="shared" si="1"/>
        <v>0</v>
      </c>
    </row>
    <row r="8" spans="1:14" x14ac:dyDescent="0.35">
      <c r="E8" s="14" t="s">
        <v>21</v>
      </c>
      <c r="F8" s="15"/>
      <c r="G8" s="15"/>
      <c r="H8" s="15" t="s">
        <v>14</v>
      </c>
      <c r="I8" s="15" t="s">
        <v>15</v>
      </c>
      <c r="J8" s="15" t="s">
        <v>16</v>
      </c>
      <c r="K8" s="15" t="s">
        <v>16</v>
      </c>
      <c r="L8" s="15" t="s">
        <v>22</v>
      </c>
      <c r="M8" s="15" t="s">
        <v>18</v>
      </c>
      <c r="N8" s="15" t="s">
        <v>19</v>
      </c>
    </row>
    <row r="9" spans="1:14" x14ac:dyDescent="0.35">
      <c r="E9" s="16" t="s">
        <v>23</v>
      </c>
      <c r="F9" s="9" t="s">
        <v>26</v>
      </c>
      <c r="G9" s="9" t="s">
        <v>26</v>
      </c>
      <c r="H9" s="17">
        <v>36</v>
      </c>
      <c r="I9" s="11">
        <v>46569</v>
      </c>
      <c r="J9" s="12"/>
      <c r="K9" s="12"/>
      <c r="L9" s="12"/>
      <c r="M9" s="13">
        <f t="shared" ref="M9" si="2">J9+K9</f>
        <v>0</v>
      </c>
      <c r="N9" s="13">
        <f t="shared" ref="N9" si="3">(M9*H9)+L9</f>
        <v>0</v>
      </c>
    </row>
  </sheetData>
  <mergeCells count="3">
    <mergeCell ref="B4:C4"/>
    <mergeCell ref="D4:I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3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Dedicated Internet Access</vt:lpstr>
      <vt:lpstr>Business Class Internet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2026-10-06T13:36:51Z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