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02"/>
  <workbookPr/>
  <mc:AlternateContent xmlns:mc="http://schemas.openxmlformats.org/markup-compatibility/2006">
    <mc:Choice Requires="x15">
      <x15ac:absPath xmlns:x15ac="http://schemas.microsoft.com/office/spreadsheetml/2010/11/ac" url="/Users/geoffsweeney/Desktop/E-rate/FY27-28/4 - NJ/North Bergen/"/>
    </mc:Choice>
  </mc:AlternateContent>
  <xr:revisionPtr revIDLastSave="0" documentId="13_ncr:1_{69D66F96-1FFF-5D47-8E7B-72728E80C955}" xr6:coauthVersionLast="47" xr6:coauthVersionMax="47" xr10:uidLastSave="{00000000-0000-0000-0000-000000000000}"/>
  <bookViews>
    <workbookView xWindow="0" yWindow="760" windowWidth="30540" windowHeight="17580" tabRatio="500" xr2:uid="{00000000-000D-0000-FFFF-FFFF00000000}"/>
  </bookViews>
  <sheets>
    <sheet name="WAN - 36mo" sheetId="2" r:id="rId1"/>
  </sheet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L19" i="2" l="1"/>
  <c r="M19" i="2" s="1"/>
  <c r="L18" i="2"/>
  <c r="M18" i="2" s="1"/>
  <c r="L24" i="2"/>
  <c r="M24" i="2" s="1"/>
  <c r="L23" i="2"/>
  <c r="M23" i="2" s="1"/>
  <c r="L29" i="2"/>
  <c r="M29" i="2" s="1"/>
  <c r="L28" i="2"/>
  <c r="M28" i="2" s="1"/>
  <c r="L34" i="2"/>
  <c r="M34" i="2" s="1"/>
  <c r="L33" i="2"/>
  <c r="M33" i="2" s="1"/>
  <c r="L39" i="2"/>
  <c r="M39" i="2" s="1"/>
  <c r="L38" i="2"/>
  <c r="M38" i="2" s="1"/>
  <c r="L44" i="2"/>
  <c r="M44" i="2" s="1"/>
  <c r="L43" i="2"/>
  <c r="M43" i="2" s="1"/>
  <c r="L14" i="2"/>
  <c r="M14" i="2" s="1"/>
  <c r="L13" i="2"/>
  <c r="M13" i="2" s="1"/>
  <c r="L42" i="2"/>
  <c r="M42" i="2" s="1"/>
  <c r="L41" i="2"/>
  <c r="M41" i="2" s="1"/>
  <c r="L37" i="2"/>
  <c r="M37" i="2" s="1"/>
  <c r="L36" i="2"/>
  <c r="M36" i="2" s="1"/>
  <c r="L32" i="2"/>
  <c r="M32" i="2" s="1"/>
  <c r="L31" i="2"/>
  <c r="M31" i="2" s="1"/>
  <c r="L27" i="2"/>
  <c r="M27" i="2" s="1"/>
  <c r="L26" i="2"/>
  <c r="M26" i="2" s="1"/>
  <c r="L22" i="2"/>
  <c r="M22" i="2" s="1"/>
  <c r="L21" i="2"/>
  <c r="M21" i="2" s="1"/>
  <c r="L17" i="2"/>
  <c r="M17" i="2" s="1"/>
  <c r="L16" i="2"/>
  <c r="M16" i="2" s="1"/>
  <c r="L12" i="2"/>
  <c r="M12" i="2" s="1"/>
  <c r="L11" i="2"/>
  <c r="M11" i="2" s="1"/>
  <c r="L6" i="2"/>
  <c r="M6" i="2" s="1"/>
</calcChain>
</file>

<file path=xl/sharedStrings.xml><?xml version="1.0" encoding="utf-8"?>
<sst xmlns="http://schemas.openxmlformats.org/spreadsheetml/2006/main" count="109" uniqueCount="43">
  <si>
    <t>Proposal submitted by:</t>
  </si>
  <si>
    <t>Hub Site - District Building</t>
  </si>
  <si>
    <t>Service Specs</t>
  </si>
  <si>
    <t>Service Price</t>
  </si>
  <si>
    <t>Taxes &amp; Fees</t>
  </si>
  <si>
    <t>One-Time</t>
  </si>
  <si>
    <t>Summary price</t>
  </si>
  <si>
    <t>Street Address</t>
  </si>
  <si>
    <t>City</t>
  </si>
  <si>
    <t>Transport Bandwidth (Gbps)</t>
  </si>
  <si>
    <t>Transport Medium</t>
  </si>
  <si>
    <t>Facilities Owned/Leased</t>
  </si>
  <si>
    <t>Service Start Date</t>
  </si>
  <si>
    <t>MRC</t>
  </si>
  <si>
    <t>Non-Recurring</t>
  </si>
  <si>
    <t>Total MRC</t>
  </si>
  <si>
    <t>Total cost</t>
  </si>
  <si>
    <t>Satellite Sites - District Buildings</t>
  </si>
  <si>
    <t>Satellite Site Name</t>
  </si>
  <si>
    <t>Term (# of Months)</t>
  </si>
  <si>
    <t>Provide pricing to hub site, if required</t>
  </si>
  <si>
    <t xml:space="preserve">Vendor Name </t>
  </si>
  <si>
    <t>SPIN</t>
  </si>
  <si>
    <t>Hub Site Name</t>
  </si>
  <si>
    <t>North Bergen Public Schools - FY27 WAN</t>
  </si>
  <si>
    <t>Administration Building</t>
  </si>
  <si>
    <t xml:space="preserve">North Bergen </t>
  </si>
  <si>
    <t>7317 Kennedy Blvd</t>
  </si>
  <si>
    <t>Franklin School</t>
  </si>
  <si>
    <t>Horace Mann School</t>
  </si>
  <si>
    <t>JFK Elementary School</t>
  </si>
  <si>
    <t>McKinley School</t>
  </si>
  <si>
    <t>Robert Fulton School</t>
  </si>
  <si>
    <t>Lincoln School</t>
  </si>
  <si>
    <t>5211 Columbia Ave</t>
  </si>
  <si>
    <t>North Bergen</t>
  </si>
  <si>
    <t>1215 83rd Street</t>
  </si>
  <si>
    <t>1210 11th Street</t>
  </si>
  <si>
    <t>1206 63rd Street</t>
  </si>
  <si>
    <t>3110 Liberty Ave</t>
  </si>
  <si>
    <t>7407 Hudson Ave</t>
  </si>
  <si>
    <t>Nicholas Sacco Junior HS</t>
  </si>
  <si>
    <t>2000 85th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</si>
</sst>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2" fillId="3" borderId="1" xfId="0" applyFont="1" applyFill="1" applyBorder="1" applyAlignment="1">
      <alignment horizontal="center"/>
    </xf>
    <xf numFmtId="3" fontId="0" fillId="4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64" fontId="0" fillId="5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3" fontId="0" fillId="4" borderId="1" xfId="1" applyNumberFormat="1" applyFont="1" applyFill="1" applyBorder="1" applyAlignment="1">
      <alignment horizontal="center" vertical="center" wrapText="1"/>
    </xf>
    <xf numFmtId="0" fontId="0" fillId="6" borderId="0" xfId="0" applyFill="1"/>
    <xf numFmtId="0" fontId="1" fillId="0" borderId="1" xfId="0" applyFont="1" applyBorder="1"/>
    <xf numFmtId="0" fontId="0" fillId="6" borderId="1" xfId="0" applyFill="1" applyBorder="1"/>
    <xf numFmtId="0" fontId="5" fillId="8" borderId="4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7" fillId="7" borderId="1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</cellXfs>
  <cellStyles count="6">
    <cellStyle name="Comma" xfId="1" builtinId="3"/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84AE9-B0CB-4A47-B784-8BFF948A6264}">
  <dimension ref="A1:M45"/>
  <sheetViews>
    <sheetView tabSelected="1" workbookViewId="0">
      <selection activeCell="D20" sqref="D20"/>
    </sheetView>
  </sheetViews>
  <sheetFormatPr baseColWidth="10" defaultColWidth="8.83203125" defaultRowHeight="16" x14ac:dyDescent="0.2"/>
  <cols>
    <col min="1" max="1" width="49.6640625" bestFit="1" customWidth="1"/>
    <col min="2" max="2" width="26.33203125" bestFit="1" customWidth="1"/>
    <col min="3" max="3" width="17.33203125" bestFit="1" customWidth="1"/>
    <col min="4" max="4" width="25.1640625" bestFit="1" customWidth="1"/>
    <col min="5" max="5" width="17.6640625" bestFit="1" customWidth="1"/>
    <col min="6" max="6" width="23.1640625" bestFit="1" customWidth="1"/>
    <col min="7" max="7" width="17.33203125" bestFit="1" customWidth="1"/>
    <col min="8" max="8" width="15.83203125" bestFit="1" customWidth="1"/>
    <col min="9" max="9" width="14.33203125" customWidth="1"/>
    <col min="10" max="11" width="14.6640625" customWidth="1"/>
    <col min="12" max="12" width="11.83203125" customWidth="1"/>
    <col min="13" max="13" width="13.1640625" customWidth="1"/>
  </cols>
  <sheetData>
    <row r="1" spans="1:13" ht="17" customHeight="1" x14ac:dyDescent="0.2">
      <c r="A1" s="4" t="s">
        <v>24</v>
      </c>
      <c r="B1" s="19" t="s">
        <v>21</v>
      </c>
      <c r="C1" s="19" t="s">
        <v>22</v>
      </c>
    </row>
    <row r="2" spans="1:13" ht="17" customHeight="1" x14ac:dyDescent="0.2">
      <c r="A2" s="3" t="s">
        <v>0</v>
      </c>
      <c r="B2" s="13"/>
      <c r="C2" s="13"/>
    </row>
    <row r="3" spans="1:13" ht="17" customHeight="1" x14ac:dyDescent="0.2"/>
    <row r="4" spans="1:13" ht="17" customHeight="1" x14ac:dyDescent="0.2">
      <c r="B4" s="21" t="s">
        <v>1</v>
      </c>
      <c r="C4" s="21"/>
      <c r="D4" s="22" t="s">
        <v>2</v>
      </c>
      <c r="E4" s="23"/>
      <c r="F4" s="23"/>
      <c r="G4" s="23"/>
      <c r="H4" s="23"/>
      <c r="I4" s="4" t="s">
        <v>3</v>
      </c>
      <c r="J4" s="4" t="s">
        <v>4</v>
      </c>
      <c r="K4" s="5" t="s">
        <v>5</v>
      </c>
      <c r="L4" s="22" t="s">
        <v>6</v>
      </c>
      <c r="M4" s="24"/>
    </row>
    <row r="5" spans="1:13" ht="17" customHeight="1" x14ac:dyDescent="0.2">
      <c r="A5" s="1" t="s">
        <v>23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11</v>
      </c>
      <c r="G5" s="1" t="s">
        <v>19</v>
      </c>
      <c r="H5" s="1" t="s">
        <v>12</v>
      </c>
      <c r="I5" s="1" t="s">
        <v>13</v>
      </c>
      <c r="J5" s="1" t="s">
        <v>13</v>
      </c>
      <c r="K5" s="1" t="s">
        <v>14</v>
      </c>
      <c r="L5" s="1" t="s">
        <v>15</v>
      </c>
      <c r="M5" s="1" t="s">
        <v>16</v>
      </c>
    </row>
    <row r="6" spans="1:13" ht="34" x14ac:dyDescent="0.2">
      <c r="A6" s="17" t="s">
        <v>25</v>
      </c>
      <c r="B6" s="17" t="s">
        <v>27</v>
      </c>
      <c r="C6" s="15" t="s">
        <v>26</v>
      </c>
      <c r="D6" s="11" t="s">
        <v>20</v>
      </c>
      <c r="E6" s="6"/>
      <c r="F6" s="6"/>
      <c r="G6" s="9">
        <v>36</v>
      </c>
      <c r="H6" s="10">
        <v>46569</v>
      </c>
      <c r="I6" s="7"/>
      <c r="J6" s="7"/>
      <c r="K6" s="7"/>
      <c r="L6" s="8">
        <f>I6+J6</f>
        <v>0</v>
      </c>
      <c r="M6" s="8">
        <f>(L6*G6)+K6</f>
        <v>0</v>
      </c>
    </row>
    <row r="7" spans="1:13" ht="17" customHeight="1" x14ac:dyDescent="0.2"/>
    <row r="8" spans="1:13" ht="17" customHeight="1" x14ac:dyDescent="0.2">
      <c r="B8" s="20"/>
    </row>
    <row r="9" spans="1:13" ht="17" customHeight="1" x14ac:dyDescent="0.2">
      <c r="B9" s="21" t="s">
        <v>17</v>
      </c>
      <c r="C9" s="21"/>
      <c r="D9" s="22" t="s">
        <v>2</v>
      </c>
      <c r="E9" s="23"/>
      <c r="F9" s="23"/>
      <c r="G9" s="23"/>
      <c r="H9" s="23"/>
      <c r="I9" s="4" t="s">
        <v>3</v>
      </c>
      <c r="J9" s="4" t="s">
        <v>4</v>
      </c>
      <c r="K9" s="5" t="s">
        <v>5</v>
      </c>
      <c r="L9" s="22" t="s">
        <v>6</v>
      </c>
      <c r="M9" s="24"/>
    </row>
    <row r="10" spans="1:13" ht="17" customHeight="1" x14ac:dyDescent="0.2">
      <c r="A10" s="1" t="s">
        <v>18</v>
      </c>
      <c r="B10" s="1" t="s">
        <v>7</v>
      </c>
      <c r="C10" s="1" t="s">
        <v>8</v>
      </c>
      <c r="D10" s="1" t="s">
        <v>9</v>
      </c>
      <c r="E10" s="1" t="s">
        <v>10</v>
      </c>
      <c r="F10" s="1" t="s">
        <v>11</v>
      </c>
      <c r="G10" s="1" t="s">
        <v>19</v>
      </c>
      <c r="H10" s="1" t="s">
        <v>12</v>
      </c>
      <c r="I10" s="1" t="s">
        <v>13</v>
      </c>
      <c r="J10" s="1" t="s">
        <v>13</v>
      </c>
      <c r="K10" s="1" t="s">
        <v>14</v>
      </c>
      <c r="L10" s="1" t="s">
        <v>15</v>
      </c>
      <c r="M10" s="1" t="s">
        <v>16</v>
      </c>
    </row>
    <row r="11" spans="1:13" x14ac:dyDescent="0.2">
      <c r="A11" s="18" t="s">
        <v>28</v>
      </c>
      <c r="B11" s="17" t="s">
        <v>34</v>
      </c>
      <c r="C11" s="15" t="s">
        <v>35</v>
      </c>
      <c r="D11" s="2">
        <v>1</v>
      </c>
      <c r="E11" s="6"/>
      <c r="F11" s="6"/>
      <c r="G11" s="9">
        <v>36</v>
      </c>
      <c r="H11" s="10">
        <v>46569</v>
      </c>
      <c r="I11" s="7"/>
      <c r="J11" s="7"/>
      <c r="K11" s="7"/>
      <c r="L11" s="8">
        <f t="shared" ref="L11" si="0">I11+J11</f>
        <v>0</v>
      </c>
      <c r="M11" s="8">
        <f t="shared" ref="M11" si="1">(L11*G11)+K11</f>
        <v>0</v>
      </c>
    </row>
    <row r="12" spans="1:13" x14ac:dyDescent="0.2">
      <c r="A12" s="18"/>
      <c r="B12" s="17" t="s">
        <v>34</v>
      </c>
      <c r="C12" s="15" t="s">
        <v>35</v>
      </c>
      <c r="D12" s="2">
        <v>2</v>
      </c>
      <c r="E12" s="6"/>
      <c r="F12" s="6"/>
      <c r="G12" s="9">
        <v>36</v>
      </c>
      <c r="H12" s="10">
        <v>46569</v>
      </c>
      <c r="I12" s="7"/>
      <c r="J12" s="7"/>
      <c r="K12" s="7"/>
      <c r="L12" s="8">
        <f t="shared" ref="L12" si="2">I12+J12</f>
        <v>0</v>
      </c>
      <c r="M12" s="8">
        <f t="shared" ref="M12" si="3">(L12*G12)+K12</f>
        <v>0</v>
      </c>
    </row>
    <row r="13" spans="1:13" x14ac:dyDescent="0.2">
      <c r="A13" s="18"/>
      <c r="B13" s="17" t="s">
        <v>34</v>
      </c>
      <c r="C13" s="15" t="s">
        <v>35</v>
      </c>
      <c r="D13" s="2">
        <v>5</v>
      </c>
      <c r="E13" s="6"/>
      <c r="F13" s="6"/>
      <c r="G13" s="9">
        <v>36</v>
      </c>
      <c r="H13" s="10">
        <v>46569</v>
      </c>
      <c r="I13" s="7"/>
      <c r="J13" s="7"/>
      <c r="K13" s="7"/>
      <c r="L13" s="8">
        <f t="shared" ref="L13" si="4">I13+J13</f>
        <v>0</v>
      </c>
      <c r="M13" s="8">
        <f t="shared" ref="M13" si="5">(L13*G13)+K13</f>
        <v>0</v>
      </c>
    </row>
    <row r="14" spans="1:13" x14ac:dyDescent="0.2">
      <c r="A14" s="18"/>
      <c r="B14" s="17" t="s">
        <v>34</v>
      </c>
      <c r="C14" s="15" t="s">
        <v>35</v>
      </c>
      <c r="D14" s="2">
        <v>10</v>
      </c>
      <c r="E14" s="6"/>
      <c r="F14" s="6"/>
      <c r="G14" s="9">
        <v>36</v>
      </c>
      <c r="H14" s="10">
        <v>46569</v>
      </c>
      <c r="I14" s="7"/>
      <c r="J14" s="7"/>
      <c r="K14" s="7"/>
      <c r="L14" s="8">
        <f t="shared" ref="L14" si="6">I14+J14</f>
        <v>0</v>
      </c>
      <c r="M14" s="8">
        <f t="shared" ref="M14" si="7">(L14*G14)+K14</f>
        <v>0</v>
      </c>
    </row>
    <row r="15" spans="1:13" x14ac:dyDescent="0.2">
      <c r="A15" s="14"/>
      <c r="B15" s="14"/>
      <c r="C15" s="12"/>
      <c r="D15" s="12">
        <v>1</v>
      </c>
      <c r="E15" s="12"/>
      <c r="F15" s="12"/>
      <c r="G15" s="12"/>
      <c r="H15" s="12"/>
      <c r="I15" s="12"/>
      <c r="J15" s="12"/>
      <c r="K15" s="12"/>
      <c r="L15" s="12"/>
      <c r="M15" s="12"/>
    </row>
    <row r="16" spans="1:13" x14ac:dyDescent="0.2">
      <c r="A16" s="18" t="s">
        <v>29</v>
      </c>
      <c r="B16" s="17" t="s">
        <v>36</v>
      </c>
      <c r="C16" s="15" t="s">
        <v>35</v>
      </c>
      <c r="D16" s="2">
        <v>1</v>
      </c>
      <c r="E16" s="6"/>
      <c r="F16" s="6"/>
      <c r="G16" s="9">
        <v>36</v>
      </c>
      <c r="H16" s="10">
        <v>46569</v>
      </c>
      <c r="I16" s="7"/>
      <c r="J16" s="7"/>
      <c r="K16" s="7"/>
      <c r="L16" s="8">
        <f t="shared" ref="L16:L17" si="8">I16+J16</f>
        <v>0</v>
      </c>
      <c r="M16" s="8">
        <f t="shared" ref="M16:M17" si="9">(L16*G16)+K16</f>
        <v>0</v>
      </c>
    </row>
    <row r="17" spans="1:13" x14ac:dyDescent="0.2">
      <c r="B17" s="17" t="s">
        <v>36</v>
      </c>
      <c r="C17" s="15" t="s">
        <v>35</v>
      </c>
      <c r="D17" s="2">
        <v>2</v>
      </c>
      <c r="E17" s="6"/>
      <c r="F17" s="6"/>
      <c r="G17" s="9">
        <v>36</v>
      </c>
      <c r="H17" s="10">
        <v>46569</v>
      </c>
      <c r="I17" s="7"/>
      <c r="J17" s="7"/>
      <c r="K17" s="7"/>
      <c r="L17" s="8">
        <f t="shared" si="8"/>
        <v>0</v>
      </c>
      <c r="M17" s="8">
        <f t="shared" si="9"/>
        <v>0</v>
      </c>
    </row>
    <row r="18" spans="1:13" x14ac:dyDescent="0.2">
      <c r="B18" s="17" t="s">
        <v>36</v>
      </c>
      <c r="C18" s="15" t="s">
        <v>35</v>
      </c>
      <c r="D18" s="2">
        <v>5</v>
      </c>
      <c r="E18" s="6"/>
      <c r="F18" s="6"/>
      <c r="G18" s="9">
        <v>36</v>
      </c>
      <c r="H18" s="10">
        <v>46569</v>
      </c>
      <c r="I18" s="7"/>
      <c r="J18" s="7"/>
      <c r="K18" s="7"/>
      <c r="L18" s="8">
        <f t="shared" ref="L18:L19" si="10">I18+J18</f>
        <v>0</v>
      </c>
      <c r="M18" s="8">
        <f t="shared" ref="M18:M19" si="11">(L18*G18)+K18</f>
        <v>0</v>
      </c>
    </row>
    <row r="19" spans="1:13" x14ac:dyDescent="0.2">
      <c r="B19" s="17" t="s">
        <v>36</v>
      </c>
      <c r="C19" s="15" t="s">
        <v>35</v>
      </c>
      <c r="D19" s="2">
        <v>10</v>
      </c>
      <c r="E19" s="6"/>
      <c r="F19" s="6"/>
      <c r="G19" s="9">
        <v>36</v>
      </c>
      <c r="H19" s="10">
        <v>46569</v>
      </c>
      <c r="I19" s="7"/>
      <c r="J19" s="7"/>
      <c r="K19" s="7"/>
      <c r="L19" s="8">
        <f t="shared" si="10"/>
        <v>0</v>
      </c>
      <c r="M19" s="8">
        <f t="shared" si="11"/>
        <v>0</v>
      </c>
    </row>
    <row r="20" spans="1:13" x14ac:dyDescent="0.2">
      <c r="A20" s="14"/>
      <c r="B20" s="14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</row>
    <row r="21" spans="1:13" x14ac:dyDescent="0.2">
      <c r="A21" s="18" t="s">
        <v>30</v>
      </c>
      <c r="B21" s="17" t="s">
        <v>37</v>
      </c>
      <c r="C21" s="15" t="s">
        <v>35</v>
      </c>
      <c r="D21" s="2">
        <v>1</v>
      </c>
      <c r="E21" s="6"/>
      <c r="F21" s="6"/>
      <c r="G21" s="9">
        <v>36</v>
      </c>
      <c r="H21" s="10">
        <v>46569</v>
      </c>
      <c r="I21" s="7"/>
      <c r="J21" s="7"/>
      <c r="K21" s="7"/>
      <c r="L21" s="8">
        <f t="shared" ref="L21:L22" si="12">I21+J21</f>
        <v>0</v>
      </c>
      <c r="M21" s="8">
        <f t="shared" ref="M21:M22" si="13">(L21*G21)+K21</f>
        <v>0</v>
      </c>
    </row>
    <row r="22" spans="1:13" x14ac:dyDescent="0.2">
      <c r="B22" s="17" t="s">
        <v>37</v>
      </c>
      <c r="C22" s="15" t="s">
        <v>35</v>
      </c>
      <c r="D22" s="2">
        <v>2</v>
      </c>
      <c r="E22" s="6"/>
      <c r="F22" s="6"/>
      <c r="G22" s="9">
        <v>36</v>
      </c>
      <c r="H22" s="10">
        <v>46569</v>
      </c>
      <c r="I22" s="7"/>
      <c r="J22" s="7"/>
      <c r="K22" s="7"/>
      <c r="L22" s="8">
        <f t="shared" si="12"/>
        <v>0</v>
      </c>
      <c r="M22" s="8">
        <f t="shared" si="13"/>
        <v>0</v>
      </c>
    </row>
    <row r="23" spans="1:13" x14ac:dyDescent="0.2">
      <c r="B23" s="17" t="s">
        <v>37</v>
      </c>
      <c r="C23" s="15" t="s">
        <v>35</v>
      </c>
      <c r="D23" s="2">
        <v>5</v>
      </c>
      <c r="E23" s="6"/>
      <c r="F23" s="6"/>
      <c r="G23" s="9">
        <v>36</v>
      </c>
      <c r="H23" s="10">
        <v>46569</v>
      </c>
      <c r="I23" s="7"/>
      <c r="J23" s="7"/>
      <c r="K23" s="7"/>
      <c r="L23" s="8">
        <f t="shared" ref="L23:L24" si="14">I23+J23</f>
        <v>0</v>
      </c>
      <c r="M23" s="8">
        <f t="shared" ref="M23:M24" si="15">(L23*G23)+K23</f>
        <v>0</v>
      </c>
    </row>
    <row r="24" spans="1:13" x14ac:dyDescent="0.2">
      <c r="B24" s="17" t="s">
        <v>37</v>
      </c>
      <c r="C24" s="15" t="s">
        <v>35</v>
      </c>
      <c r="D24" s="2">
        <v>10</v>
      </c>
      <c r="E24" s="6"/>
      <c r="F24" s="6"/>
      <c r="G24" s="9">
        <v>36</v>
      </c>
      <c r="H24" s="10">
        <v>46569</v>
      </c>
      <c r="I24" s="7"/>
      <c r="J24" s="7"/>
      <c r="K24" s="7"/>
      <c r="L24" s="8">
        <f t="shared" si="14"/>
        <v>0</v>
      </c>
      <c r="M24" s="8">
        <f t="shared" si="15"/>
        <v>0</v>
      </c>
    </row>
    <row r="25" spans="1:13" x14ac:dyDescent="0.2">
      <c r="A25" s="14"/>
      <c r="B25" s="14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</row>
    <row r="26" spans="1:13" x14ac:dyDescent="0.2">
      <c r="A26" s="18" t="s">
        <v>33</v>
      </c>
      <c r="B26" s="17" t="s">
        <v>38</v>
      </c>
      <c r="C26" s="15" t="s">
        <v>35</v>
      </c>
      <c r="D26" s="2">
        <v>1</v>
      </c>
      <c r="E26" s="6"/>
      <c r="F26" s="6"/>
      <c r="G26" s="9">
        <v>36</v>
      </c>
      <c r="H26" s="10">
        <v>46569</v>
      </c>
      <c r="I26" s="7"/>
      <c r="J26" s="7"/>
      <c r="K26" s="7"/>
      <c r="L26" s="8">
        <f t="shared" ref="L26:L27" si="16">I26+J26</f>
        <v>0</v>
      </c>
      <c r="M26" s="8">
        <f t="shared" ref="M26:M27" si="17">(L26*G26)+K26</f>
        <v>0</v>
      </c>
    </row>
    <row r="27" spans="1:13" x14ac:dyDescent="0.2">
      <c r="B27" s="17" t="s">
        <v>38</v>
      </c>
      <c r="C27" s="15" t="s">
        <v>35</v>
      </c>
      <c r="D27" s="2">
        <v>2</v>
      </c>
      <c r="E27" s="6"/>
      <c r="F27" s="6"/>
      <c r="G27" s="9">
        <v>36</v>
      </c>
      <c r="H27" s="10">
        <v>46569</v>
      </c>
      <c r="I27" s="7"/>
      <c r="J27" s="7"/>
      <c r="K27" s="7"/>
      <c r="L27" s="8">
        <f t="shared" si="16"/>
        <v>0</v>
      </c>
      <c r="M27" s="8">
        <f t="shared" si="17"/>
        <v>0</v>
      </c>
    </row>
    <row r="28" spans="1:13" x14ac:dyDescent="0.2">
      <c r="B28" s="17" t="s">
        <v>38</v>
      </c>
      <c r="C28" s="15" t="s">
        <v>35</v>
      </c>
      <c r="D28" s="2">
        <v>5</v>
      </c>
      <c r="E28" s="6"/>
      <c r="F28" s="6"/>
      <c r="G28" s="9">
        <v>36</v>
      </c>
      <c r="H28" s="10">
        <v>46569</v>
      </c>
      <c r="I28" s="7"/>
      <c r="J28" s="7"/>
      <c r="K28" s="7"/>
      <c r="L28" s="8">
        <f t="shared" ref="L28:L29" si="18">I28+J28</f>
        <v>0</v>
      </c>
      <c r="M28" s="8">
        <f t="shared" ref="M28:M29" si="19">(L28*G28)+K28</f>
        <v>0</v>
      </c>
    </row>
    <row r="29" spans="1:13" x14ac:dyDescent="0.2">
      <c r="B29" s="17" t="s">
        <v>38</v>
      </c>
      <c r="C29" s="15" t="s">
        <v>35</v>
      </c>
      <c r="D29" s="2">
        <v>10</v>
      </c>
      <c r="E29" s="6"/>
      <c r="F29" s="6"/>
      <c r="G29" s="9">
        <v>36</v>
      </c>
      <c r="H29" s="10">
        <v>46569</v>
      </c>
      <c r="I29" s="7"/>
      <c r="J29" s="7"/>
      <c r="K29" s="7"/>
      <c r="L29" s="8">
        <f t="shared" si="18"/>
        <v>0</v>
      </c>
      <c r="M29" s="8">
        <f t="shared" si="19"/>
        <v>0</v>
      </c>
    </row>
    <row r="30" spans="1:13" x14ac:dyDescent="0.2">
      <c r="A30" s="14"/>
      <c r="B30" s="14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</row>
    <row r="31" spans="1:13" x14ac:dyDescent="0.2">
      <c r="A31" s="17" t="s">
        <v>31</v>
      </c>
      <c r="B31" s="17" t="s">
        <v>39</v>
      </c>
      <c r="C31" s="15" t="s">
        <v>35</v>
      </c>
      <c r="D31" s="2">
        <v>1</v>
      </c>
      <c r="E31" s="6"/>
      <c r="F31" s="6"/>
      <c r="G31" s="9">
        <v>36</v>
      </c>
      <c r="H31" s="10">
        <v>46569</v>
      </c>
      <c r="I31" s="7"/>
      <c r="J31" s="7"/>
      <c r="K31" s="7"/>
      <c r="L31" s="8">
        <f t="shared" ref="L31:L32" si="20">I31+J31</f>
        <v>0</v>
      </c>
      <c r="M31" s="8">
        <f t="shared" ref="M31:M32" si="21">(L31*G31)+K31</f>
        <v>0</v>
      </c>
    </row>
    <row r="32" spans="1:13" x14ac:dyDescent="0.2">
      <c r="A32" s="16"/>
      <c r="B32" s="17" t="s">
        <v>39</v>
      </c>
      <c r="C32" s="15" t="s">
        <v>35</v>
      </c>
      <c r="D32" s="2">
        <v>2</v>
      </c>
      <c r="E32" s="6"/>
      <c r="F32" s="6"/>
      <c r="G32" s="9">
        <v>36</v>
      </c>
      <c r="H32" s="10">
        <v>46569</v>
      </c>
      <c r="I32" s="7"/>
      <c r="J32" s="7"/>
      <c r="K32" s="7"/>
      <c r="L32" s="8">
        <f t="shared" si="20"/>
        <v>0</v>
      </c>
      <c r="M32" s="8">
        <f t="shared" si="21"/>
        <v>0</v>
      </c>
    </row>
    <row r="33" spans="1:13" x14ac:dyDescent="0.2">
      <c r="A33" s="16"/>
      <c r="B33" s="17" t="s">
        <v>39</v>
      </c>
      <c r="C33" s="15" t="s">
        <v>35</v>
      </c>
      <c r="D33" s="2">
        <v>5</v>
      </c>
      <c r="E33" s="6"/>
      <c r="F33" s="6"/>
      <c r="G33" s="9">
        <v>36</v>
      </c>
      <c r="H33" s="10">
        <v>46569</v>
      </c>
      <c r="I33" s="7"/>
      <c r="J33" s="7"/>
      <c r="K33" s="7"/>
      <c r="L33" s="8">
        <f t="shared" ref="L33:L34" si="22">I33+J33</f>
        <v>0</v>
      </c>
      <c r="M33" s="8">
        <f t="shared" ref="M33:M34" si="23">(L33*G33)+K33</f>
        <v>0</v>
      </c>
    </row>
    <row r="34" spans="1:13" x14ac:dyDescent="0.2">
      <c r="A34" s="16"/>
      <c r="B34" s="17" t="s">
        <v>39</v>
      </c>
      <c r="C34" s="15" t="s">
        <v>35</v>
      </c>
      <c r="D34" s="2">
        <v>10</v>
      </c>
      <c r="E34" s="6"/>
      <c r="F34" s="6"/>
      <c r="G34" s="9">
        <v>36</v>
      </c>
      <c r="H34" s="10">
        <v>46569</v>
      </c>
      <c r="I34" s="7"/>
      <c r="J34" s="7"/>
      <c r="K34" s="7"/>
      <c r="L34" s="8">
        <f t="shared" si="22"/>
        <v>0</v>
      </c>
      <c r="M34" s="8">
        <f t="shared" si="23"/>
        <v>0</v>
      </c>
    </row>
    <row r="35" spans="1:13" x14ac:dyDescent="0.2">
      <c r="A35" s="14"/>
      <c r="B35" s="14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</row>
    <row r="36" spans="1:13" x14ac:dyDescent="0.2">
      <c r="A36" s="17" t="s">
        <v>32</v>
      </c>
      <c r="B36" s="17" t="s">
        <v>40</v>
      </c>
      <c r="C36" s="15" t="s">
        <v>35</v>
      </c>
      <c r="D36" s="2">
        <v>1</v>
      </c>
      <c r="E36" s="6"/>
      <c r="F36" s="6"/>
      <c r="G36" s="9">
        <v>36</v>
      </c>
      <c r="H36" s="10">
        <v>46569</v>
      </c>
      <c r="I36" s="7"/>
      <c r="J36" s="7"/>
      <c r="K36" s="7"/>
      <c r="L36" s="8">
        <f t="shared" ref="L36:L37" si="24">I36+J36</f>
        <v>0</v>
      </c>
      <c r="M36" s="8">
        <f t="shared" ref="M36:M37" si="25">(L36*G36)+K36</f>
        <v>0</v>
      </c>
    </row>
    <row r="37" spans="1:13" x14ac:dyDescent="0.2">
      <c r="A37" s="16"/>
      <c r="B37" s="17" t="s">
        <v>40</v>
      </c>
      <c r="C37" s="15" t="s">
        <v>35</v>
      </c>
      <c r="D37" s="2">
        <v>2</v>
      </c>
      <c r="E37" s="6"/>
      <c r="F37" s="6"/>
      <c r="G37" s="9">
        <v>36</v>
      </c>
      <c r="H37" s="10">
        <v>46569</v>
      </c>
      <c r="I37" s="7"/>
      <c r="J37" s="7"/>
      <c r="K37" s="7"/>
      <c r="L37" s="8">
        <f t="shared" si="24"/>
        <v>0</v>
      </c>
      <c r="M37" s="8">
        <f t="shared" si="25"/>
        <v>0</v>
      </c>
    </row>
    <row r="38" spans="1:13" x14ac:dyDescent="0.2">
      <c r="A38" s="16"/>
      <c r="B38" s="17" t="s">
        <v>40</v>
      </c>
      <c r="C38" s="15" t="s">
        <v>35</v>
      </c>
      <c r="D38" s="2">
        <v>5</v>
      </c>
      <c r="E38" s="6"/>
      <c r="F38" s="6"/>
      <c r="G38" s="9">
        <v>36</v>
      </c>
      <c r="H38" s="10">
        <v>46569</v>
      </c>
      <c r="I38" s="7"/>
      <c r="J38" s="7"/>
      <c r="K38" s="7"/>
      <c r="L38" s="8">
        <f t="shared" ref="L38:L39" si="26">I38+J38</f>
        <v>0</v>
      </c>
      <c r="M38" s="8">
        <f t="shared" ref="M38:M39" si="27">(L38*G38)+K38</f>
        <v>0</v>
      </c>
    </row>
    <row r="39" spans="1:13" x14ac:dyDescent="0.2">
      <c r="A39" s="16"/>
      <c r="B39" s="17" t="s">
        <v>40</v>
      </c>
      <c r="C39" s="15" t="s">
        <v>35</v>
      </c>
      <c r="D39" s="2">
        <v>10</v>
      </c>
      <c r="E39" s="6"/>
      <c r="F39" s="6"/>
      <c r="G39" s="9">
        <v>36</v>
      </c>
      <c r="H39" s="10">
        <v>46569</v>
      </c>
      <c r="I39" s="7"/>
      <c r="J39" s="7"/>
      <c r="K39" s="7"/>
      <c r="L39" s="8">
        <f t="shared" si="26"/>
        <v>0</v>
      </c>
      <c r="M39" s="8">
        <f t="shared" si="27"/>
        <v>0</v>
      </c>
    </row>
    <row r="40" spans="1:13" x14ac:dyDescent="0.2">
      <c r="A40" s="14"/>
      <c r="B40" s="14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</row>
    <row r="41" spans="1:13" x14ac:dyDescent="0.2">
      <c r="A41" s="17" t="s">
        <v>41</v>
      </c>
      <c r="B41" s="17" t="s">
        <v>42</v>
      </c>
      <c r="C41" s="15" t="s">
        <v>35</v>
      </c>
      <c r="D41" s="2">
        <v>1</v>
      </c>
      <c r="E41" s="6"/>
      <c r="F41" s="6"/>
      <c r="G41" s="9">
        <v>36</v>
      </c>
      <c r="H41" s="10">
        <v>46569</v>
      </c>
      <c r="I41" s="7"/>
      <c r="J41" s="7"/>
      <c r="K41" s="7"/>
      <c r="L41" s="8">
        <f t="shared" ref="L41:L42" si="28">I41+J41</f>
        <v>0</v>
      </c>
      <c r="M41" s="8">
        <f t="shared" ref="M41:M42" si="29">(L41*G41)+K41</f>
        <v>0</v>
      </c>
    </row>
    <row r="42" spans="1:13" x14ac:dyDescent="0.2">
      <c r="B42" s="17" t="s">
        <v>42</v>
      </c>
      <c r="C42" s="15" t="s">
        <v>35</v>
      </c>
      <c r="D42" s="2">
        <v>2</v>
      </c>
      <c r="E42" s="6"/>
      <c r="F42" s="6"/>
      <c r="G42" s="9">
        <v>36</v>
      </c>
      <c r="H42" s="10">
        <v>46569</v>
      </c>
      <c r="I42" s="7"/>
      <c r="J42" s="7"/>
      <c r="K42" s="7"/>
      <c r="L42" s="8">
        <f t="shared" si="28"/>
        <v>0</v>
      </c>
      <c r="M42" s="8">
        <f t="shared" si="29"/>
        <v>0</v>
      </c>
    </row>
    <row r="43" spans="1:13" x14ac:dyDescent="0.2">
      <c r="B43" s="17" t="s">
        <v>42</v>
      </c>
      <c r="C43" s="15" t="s">
        <v>35</v>
      </c>
      <c r="D43" s="2">
        <v>5</v>
      </c>
      <c r="E43" s="6"/>
      <c r="F43" s="6"/>
      <c r="G43" s="9">
        <v>36</v>
      </c>
      <c r="H43" s="10">
        <v>46569</v>
      </c>
      <c r="I43" s="7"/>
      <c r="J43" s="7"/>
      <c r="K43" s="7"/>
      <c r="L43" s="8">
        <f t="shared" ref="L43:L44" si="30">I43+J43</f>
        <v>0</v>
      </c>
      <c r="M43" s="8">
        <f t="shared" ref="M43:M44" si="31">(L43*G43)+K43</f>
        <v>0</v>
      </c>
    </row>
    <row r="44" spans="1:13" x14ac:dyDescent="0.2">
      <c r="B44" s="17" t="s">
        <v>42</v>
      </c>
      <c r="C44" s="15" t="s">
        <v>35</v>
      </c>
      <c r="D44" s="2">
        <v>10</v>
      </c>
      <c r="E44" s="6"/>
      <c r="F44" s="6"/>
      <c r="G44" s="9">
        <v>36</v>
      </c>
      <c r="H44" s="10">
        <v>46569</v>
      </c>
      <c r="I44" s="7"/>
      <c r="J44" s="7"/>
      <c r="K44" s="7"/>
      <c r="L44" s="8">
        <f t="shared" si="30"/>
        <v>0</v>
      </c>
      <c r="M44" s="8">
        <f t="shared" si="31"/>
        <v>0</v>
      </c>
    </row>
    <row r="45" spans="1:13" x14ac:dyDescent="0.2">
      <c r="A45" s="14"/>
      <c r="B45" s="14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</sheetData>
  <mergeCells count="6">
    <mergeCell ref="B4:C4"/>
    <mergeCell ref="D4:H4"/>
    <mergeCell ref="L4:M4"/>
    <mergeCell ref="B9:C9"/>
    <mergeCell ref="D9:H9"/>
    <mergeCell ref="L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 - 36mo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Geoff Sweeney</dc:creator>
  <cp:keywords/>
  <dc:description/>
  <cp:lastModifiedBy>Geoff Sweeney</cp:lastModifiedBy>
  <cp:revision/>
  <dcterms:created xsi:type="dcterms:W3CDTF">2017-11-22T16:01:48Z</dcterms:created>
  <dcterms:modified xsi:type="dcterms:W3CDTF">2026-09-30T17:21:45Z</dcterms:modified>
  <cp:category/>
  <cp:contentStatus/>
</cp:coreProperties>
</file>