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704dcaeac8ed3874/E-Rate/Clients/Princeville CUSD_136161_IL/FY2027/470/270001127 - Internet/"/>
    </mc:Choice>
  </mc:AlternateContent>
  <xr:revisionPtr revIDLastSave="10" documentId="11_D3FC5A18FDE61AEC16E101DE00525285ADCA83C9" xr6:coauthVersionLast="47" xr6:coauthVersionMax="47" xr10:uidLastSave="{B40DF4BA-BB37-44BB-9A06-6F7F8205DB09}"/>
  <bookViews>
    <workbookView xWindow="-110" yWindow="-110" windowWidth="19420" windowHeight="11500" tabRatio="500" xr2:uid="{00000000-000D-0000-FFFF-FFFF00000000}"/>
  </bookViews>
  <sheets>
    <sheet name="Internet Pricing" sheetId="1" r:id="rId1"/>
    <sheet name="Exceptions" sheetId="2" r:id="rId2"/>
    <sheet name="Certification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47" i="1" l="1"/>
  <c r="D47" i="1"/>
  <c r="C47" i="1"/>
  <c r="H46" i="1"/>
  <c r="F46" i="1"/>
  <c r="E46" i="1"/>
  <c r="D46" i="1"/>
  <c r="C46" i="1"/>
  <c r="H45" i="1"/>
  <c r="F45" i="1"/>
  <c r="E45" i="1"/>
  <c r="D45" i="1"/>
  <c r="C45" i="1"/>
  <c r="H44" i="1"/>
  <c r="F44" i="1"/>
  <c r="E44" i="1"/>
  <c r="D44" i="1"/>
  <c r="C44" i="1"/>
  <c r="H43" i="1"/>
  <c r="F43" i="1"/>
  <c r="E43" i="1"/>
  <c r="D43" i="1"/>
  <c r="C43" i="1"/>
  <c r="F42" i="1"/>
  <c r="C42" i="1"/>
  <c r="H34" i="1"/>
  <c r="E47" i="1" s="1"/>
  <c r="H33" i="1"/>
  <c r="H32" i="1"/>
  <c r="H31" i="1"/>
  <c r="H30" i="1"/>
  <c r="H29" i="1"/>
  <c r="H28" i="1"/>
  <c r="H27" i="1"/>
  <c r="H26" i="1"/>
  <c r="H25" i="1"/>
  <c r="H24" i="1"/>
  <c r="E42" i="1" s="1"/>
  <c r="H23" i="1"/>
  <c r="H47" i="1" l="1"/>
  <c r="H42" i="1"/>
  <c r="D42" i="1"/>
</calcChain>
</file>

<file path=xl/sharedStrings.xml><?xml version="1.0" encoding="utf-8"?>
<sst xmlns="http://schemas.openxmlformats.org/spreadsheetml/2006/main" count="80" uniqueCount="52">
  <si>
    <t>FY2027 E-Rate Internet Service Pricing Worksheet</t>
  </si>
  <si>
    <t>Applicant Name</t>
  </si>
  <si>
    <t>Princeville C U Sch Dist 326 (BEN 136161)</t>
  </si>
  <si>
    <t>FCC Form 470 Number</t>
  </si>
  <si>
    <t>270001127</t>
  </si>
  <si>
    <t>Instructions for Bidders</t>
  </si>
  <si>
    <t>• Complete all bidder information below.</t>
  </si>
  <si>
    <t>• Provide pricing for all requested service options.</t>
  </si>
  <si>
    <t>• Include all monthly recurring charges (MRC).</t>
  </si>
  <si>
    <t>• Vendors must separately identify all MRC, NRC, and SPC amounts. Costs should not be combined across categories.</t>
  </si>
  <si>
    <t>• Identify any assumptions or exceptions with your proposal.</t>
  </si>
  <si>
    <t xml:space="preserve">• Any ineligible costs must be identified in the "notes" section with a detailed breakout of what the ineligible costs are attributed to. </t>
  </si>
  <si>
    <t>• Pricing MUST be provided for BOTH locations for every bandwidth option and contract term. Both locations will be evaluated together and a single award will be made to one vendor for both locations.</t>
  </si>
  <si>
    <t>Bidder Information</t>
  </si>
  <si>
    <t>Company Name</t>
  </si>
  <si>
    <t>SPIN</t>
  </si>
  <si>
    <t>Representative Name</t>
  </si>
  <si>
    <t>Phone</t>
  </si>
  <si>
    <t>Email</t>
  </si>
  <si>
    <t>Internet Access Pricing</t>
  </si>
  <si>
    <t>Bandwidth</t>
  </si>
  <si>
    <t>Contract Term (Months)</t>
  </si>
  <si>
    <t>Service Location</t>
  </si>
  <si>
    <t>MRC</t>
  </si>
  <si>
    <t>NRC</t>
  </si>
  <si>
    <t>SPC</t>
  </si>
  <si>
    <t>Notes</t>
  </si>
  <si>
    <t>Total Cost for Term</t>
  </si>
  <si>
    <t>1 Gbps</t>
  </si>
  <si>
    <t>Princeville Grade School (Elementary) – 602 N Town Ave., Princeville, IL 61559</t>
  </si>
  <si>
    <t>Princeville Jr/Sr High School – 302 Cordis Ave., Princeville, IL 61559</t>
  </si>
  <si>
    <t>2 Gbps</t>
  </si>
  <si>
    <t>Monthly Recurring Charges (MRC):
All recurring monthly charges associated with providing the requested service, including but not limited to Internet access, transport, IP addresses, and any required provider-supplied equipment or service components necessary to deliver the service.</t>
  </si>
  <si>
    <t>Non-Recurring Charges (NRC):
All one-time charges associated with initiating service, excluding Special Construction Charges. Examples include installation, activation, connection, configuration, and other one-time implementation fees.</t>
  </si>
  <si>
    <t>Special Construction Charges (SPC):
Eligible one-time costs associated with the deployment of new network facilities or upgrades required to deliver service. Special Construction Charges may include design and engineering, project management, construction of network facilities, and installation of network infrastructure.</t>
  </si>
  <si>
    <t>Combined Evaluation Summary – Both Locations (auto-calculated; do not edit)</t>
  </si>
  <si>
    <t>Combined MRC (Both Locations)</t>
  </si>
  <si>
    <t>Grade School Total for Term</t>
  </si>
  <si>
    <t>Jr/Sr High School Total for Term</t>
  </si>
  <si>
    <t>Combined NRC + SPC</t>
  </si>
  <si>
    <t>Combined Total Cost for Term</t>
  </si>
  <si>
    <t>Exceptions, Clarifications, and Assumptions</t>
  </si>
  <si>
    <t>Bidder shall disclose all exceptions to the requested services, terms, or pricing.</t>
  </si>
  <si>
    <t>Response:</t>
  </si>
  <si>
    <t>☐ Pricing is valid for at least 180 days.</t>
  </si>
  <si>
    <t>☐ Vendor is authorized to provide the proposed services.</t>
  </si>
  <si>
    <t>☐ All E-Rate rules and requirements have been reviewed.</t>
  </si>
  <si>
    <t>☐ Vendor has disclosed all fees and charges.</t>
  </si>
  <si>
    <t>☐ Pricing has been provided for BOTH locations for all requested bandwidth options (1 Gbps and 2 Gbps) and contract terms (12, 36, and 60 months).</t>
  </si>
  <si>
    <t>☐ Vendor acknowledges that both locations will be evaluated together and a single award will be made to one vendor for both locations.</t>
  </si>
  <si>
    <t>Authorized Signature: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</si>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</sst>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6" x14ac:knownFonts="1">
    <font>
      <sz val="11"/>
      <color theme="1"/>
      <name val="Calibri"/>
      <family val="2"/>
      <charset val="1"/>
    </font>
    <font>
      <b/>
      <sz val="14"/>
      <color rgb="FFFFFFFF"/>
      <name val="Calibri"/>
      <family val="2"/>
      <charset val="1"/>
    </font>
    <font>
      <b/>
      <sz val="11"/>
      <name val="Calibri"/>
      <family val="2"/>
      <charset val="1"/>
    </font>
    <font>
      <b/>
      <sz val="11"/>
      <color rgb="FFC00000"/>
      <name val="Calibri"/>
      <charset val="1"/>
    </font>
    <font>
      <b/>
      <sz val="11"/>
      <name val="Cambria"/>
      <charset val="1"/>
    </font>
    <font>
      <b/>
      <sz val="14"/>
      <name val="Calibri"/>
      <family val="2"/>
      <charset val="1"/>
    </font>
  </fonts>
  <fills count="5">
    <fill>
      <patternFill patternType="none"/>
    </fill>
    <fill>
      <patternFill patternType="gray125"/>
    </fill>
    <fill>
      <patternFill patternType="solid">
        <fgColor rgb="FF1F4E78"/>
        <bgColor rgb="FF003366"/>
      </patternFill>
    </fill>
    <fill>
      <patternFill patternType="solid">
        <fgColor rgb="FFD9EAD3"/>
        <bgColor rgb="FFD9D9D9"/>
      </patternFill>
    </fill>
    <fill>
      <patternFill patternType="solid">
        <fgColor theme="0" tint="-0.14999847407452621"/>
        <bgColor rgb="FFD9EAD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164" fontId="0" fillId="0" borderId="1" xfId="0" applyNumberFormat="1" applyBorder="1" applyAlignment="1">
      <alignment vertical="center"/>
    </xf>
    <xf numFmtId="0" fontId="4" fillId="3" borderId="1" xfId="0" applyFont="1" applyFill="1" applyBorder="1" applyAlignment="1">
      <alignment horizontal="center" vertical="center" wrapText="1"/>
    </xf>
    <xf numFmtId="0" fontId="0" fillId="4" borderId="1" xfId="0" applyFill="1" applyBorder="1" applyAlignment="1">
      <alignment wrapText="1"/>
    </xf>
    <xf numFmtId="0" fontId="3" fillId="0" borderId="0" xfId="0" applyFont="1" applyAlignment="1">
      <alignment vertical="top" wrapText="1"/>
    </xf>
    <xf numFmtId="0" fontId="2" fillId="3" borderId="0" xfId="0" applyFont="1" applyFill="1"/>
    <xf numFmtId="0" fontId="0" fillId="0" borderId="0" xfId="0"/>
    <xf numFmtId="0" fontId="1" fillId="2" borderId="0" xfId="0" applyFont="1" applyFill="1" applyAlignment="1">
      <alignment horizontal="center"/>
    </xf>
    <xf numFmtId="0" fontId="2" fillId="0" borderId="0" xfId="0" applyFont="1"/>
    <xf numFmtId="0" fontId="2" fillId="3" borderId="1" xfId="0"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164" fontId="0" fillId="0" borderId="1" xfId="0" applyNumberFormat="1" applyBorder="1" applyAlignment="1">
      <alignment vertical="center" wrapText="1"/>
    </xf>
    <xf numFmtId="0" fontId="4" fillId="3" borderId="1" xfId="0" applyFont="1" applyFill="1" applyBorder="1" applyAlignment="1">
      <alignment horizontal="center" vertical="center" wrapText="1"/>
    </xf>
    <xf numFmtId="0" fontId="0" fillId="0" borderId="1" xfId="0" applyBorder="1" applyAlignment="1">
      <alignment horizontal="center" vertical="center"/>
    </xf>
    <xf numFmtId="164" fontId="0" fillId="0" borderId="1" xfId="0" applyNumberFormat="1" applyBorder="1" applyAlignment="1">
      <alignment vertical="center"/>
    </xf>
    <xf numFmtId="164" fontId="4" fillId="0" borderId="1" xfId="0" applyNumberFormat="1" applyFont="1" applyBorder="1" applyAlignment="1">
      <alignment vertical="center"/>
    </xf>
    <xf numFmtId="0" fontId="5" fillId="0" borderId="0" xfId="0" applyFont="1"/>
    <xf numFmtId="0" fontId="2" fillId="0" borderId="0" xfId="0" applyFont="1" applyFill="1"/>
    <xf numFmtId="0" fontId="0" fillId="0" borderId="0" xfId="0" applyFill="1"/>
    <xf numFmtId="0" fontId="0" fillId="0" borderId="0" xfId="0" applyFill="1"/>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7"/>
  <sheetViews>
    <sheetView tabSelected="1" zoomScale="85" zoomScaleNormal="85" workbookViewId="0">
      <selection activeCell="D33" sqref="D33"/>
    </sheetView>
  </sheetViews>
  <sheetFormatPr defaultColWidth="8.6328125" defaultRowHeight="14.5" x14ac:dyDescent="0.35"/>
  <cols>
    <col min="1" max="2" width="19" customWidth="1"/>
    <col min="3" max="3" width="46" customWidth="1"/>
    <col min="4" max="6" width="21" customWidth="1"/>
    <col min="7" max="7" width="34" customWidth="1"/>
    <col min="8" max="8" width="18" customWidth="1"/>
  </cols>
  <sheetData>
    <row r="1" spans="1:8" ht="18" customHeight="1" x14ac:dyDescent="0.45">
      <c r="A1" s="7" t="s">
        <v>0</v>
      </c>
      <c r="B1" s="7"/>
      <c r="C1" s="7"/>
      <c r="D1" s="7"/>
      <c r="E1" s="7"/>
      <c r="F1" s="7"/>
      <c r="G1" s="7"/>
      <c r="H1" s="7"/>
    </row>
    <row r="3" spans="1:8" s="21" customFormat="1" ht="14.25" customHeight="1" x14ac:dyDescent="0.35">
      <c r="A3" s="19" t="s">
        <v>1</v>
      </c>
      <c r="B3" s="20" t="s">
        <v>2</v>
      </c>
      <c r="C3" s="20"/>
      <c r="D3" s="19" t="s">
        <v>3</v>
      </c>
      <c r="E3" s="21" t="s">
        <v>4</v>
      </c>
    </row>
    <row r="5" spans="1:8" ht="14.25" customHeight="1" x14ac:dyDescent="0.35">
      <c r="A5" s="5" t="s">
        <v>5</v>
      </c>
      <c r="B5" s="5"/>
      <c r="C5" s="5"/>
      <c r="D5" s="5"/>
      <c r="E5" s="5"/>
      <c r="F5" s="5"/>
      <c r="G5" s="5"/>
      <c r="H5" s="5"/>
    </row>
    <row r="6" spans="1:8" ht="14.25" customHeight="1" x14ac:dyDescent="0.35">
      <c r="A6" s="6" t="s">
        <v>6</v>
      </c>
      <c r="B6" s="6"/>
      <c r="C6" s="6"/>
      <c r="D6" s="6"/>
      <c r="E6" s="6"/>
      <c r="F6" s="6"/>
      <c r="G6" s="6"/>
    </row>
    <row r="7" spans="1:8" ht="14.25" customHeight="1" x14ac:dyDescent="0.35">
      <c r="A7" s="6" t="s">
        <v>7</v>
      </c>
      <c r="B7" s="6"/>
      <c r="C7" s="6"/>
      <c r="D7" s="6"/>
      <c r="E7" s="6"/>
      <c r="F7" s="6"/>
      <c r="G7" s="6"/>
    </row>
    <row r="8" spans="1:8" ht="14.25" customHeight="1" x14ac:dyDescent="0.35">
      <c r="A8" s="6" t="s">
        <v>8</v>
      </c>
      <c r="B8" s="6"/>
      <c r="C8" s="6"/>
      <c r="D8" s="6"/>
      <c r="E8" s="6"/>
      <c r="F8" s="6"/>
      <c r="G8" s="6"/>
    </row>
    <row r="9" spans="1:8" ht="14.25" customHeight="1" x14ac:dyDescent="0.35">
      <c r="A9" s="6" t="s">
        <v>9</v>
      </c>
      <c r="B9" s="6"/>
      <c r="C9" s="6"/>
      <c r="D9" s="6"/>
      <c r="E9" s="6"/>
      <c r="F9" s="6"/>
      <c r="G9" s="6"/>
    </row>
    <row r="10" spans="1:8" ht="14.25" customHeight="1" x14ac:dyDescent="0.35">
      <c r="A10" s="6" t="s">
        <v>10</v>
      </c>
      <c r="B10" s="6"/>
      <c r="C10" s="6"/>
      <c r="D10" s="6"/>
      <c r="E10" s="6"/>
      <c r="F10" s="6"/>
      <c r="G10" s="6"/>
    </row>
    <row r="11" spans="1:8" ht="14.25" customHeight="1" x14ac:dyDescent="0.35">
      <c r="A11" s="6" t="s">
        <v>11</v>
      </c>
      <c r="B11" s="6"/>
      <c r="C11" s="6"/>
      <c r="D11" s="6"/>
      <c r="E11" s="6"/>
      <c r="F11" s="6"/>
      <c r="G11" s="6"/>
    </row>
    <row r="12" spans="1:8" ht="30" customHeight="1" x14ac:dyDescent="0.35">
      <c r="A12" s="4" t="s">
        <v>12</v>
      </c>
      <c r="B12" s="4"/>
      <c r="C12" s="4"/>
      <c r="D12" s="4"/>
      <c r="E12" s="4"/>
      <c r="F12" s="4"/>
      <c r="G12" s="4"/>
    </row>
    <row r="13" spans="1:8" ht="14.25" customHeight="1" x14ac:dyDescent="0.35">
      <c r="A13" s="5" t="s">
        <v>13</v>
      </c>
      <c r="B13" s="5"/>
      <c r="C13" s="5"/>
      <c r="D13" s="5"/>
      <c r="E13" s="5"/>
      <c r="F13" s="5"/>
      <c r="G13" s="5"/>
      <c r="H13" s="5"/>
    </row>
    <row r="14" spans="1:8" ht="14.25" customHeight="1" x14ac:dyDescent="0.35">
      <c r="A14" s="8" t="s">
        <v>14</v>
      </c>
    </row>
    <row r="15" spans="1:8" ht="14.25" customHeight="1" x14ac:dyDescent="0.35">
      <c r="A15" s="8" t="s">
        <v>15</v>
      </c>
    </row>
    <row r="16" spans="1:8" ht="14.25" customHeight="1" x14ac:dyDescent="0.35">
      <c r="A16" s="8" t="s">
        <v>16</v>
      </c>
    </row>
    <row r="17" spans="1:8" ht="14.25" customHeight="1" x14ac:dyDescent="0.35">
      <c r="A17" s="8" t="s">
        <v>17</v>
      </c>
    </row>
    <row r="18" spans="1:8" ht="14.25" customHeight="1" x14ac:dyDescent="0.35">
      <c r="A18" s="8" t="s">
        <v>18</v>
      </c>
    </row>
    <row r="21" spans="1:8" ht="14.25" customHeight="1" x14ac:dyDescent="0.35">
      <c r="A21" s="5" t="s">
        <v>19</v>
      </c>
      <c r="B21" s="5"/>
      <c r="C21" s="5"/>
      <c r="D21" s="5"/>
      <c r="E21" s="5"/>
      <c r="F21" s="5"/>
      <c r="G21" s="5"/>
      <c r="H21" s="5"/>
    </row>
    <row r="22" spans="1:8" ht="31.5" customHeight="1" x14ac:dyDescent="0.35">
      <c r="A22" s="9" t="s">
        <v>20</v>
      </c>
      <c r="B22" s="9" t="s">
        <v>21</v>
      </c>
      <c r="C22" s="9" t="s">
        <v>22</v>
      </c>
      <c r="D22" s="9" t="s">
        <v>23</v>
      </c>
      <c r="E22" s="9" t="s">
        <v>24</v>
      </c>
      <c r="F22" s="9" t="s">
        <v>25</v>
      </c>
      <c r="G22" s="9" t="s">
        <v>26</v>
      </c>
      <c r="H22" s="10" t="s">
        <v>27</v>
      </c>
    </row>
    <row r="23" spans="1:8" ht="30" customHeight="1" x14ac:dyDescent="0.35">
      <c r="A23" s="11" t="s">
        <v>28</v>
      </c>
      <c r="B23" s="11">
        <v>12</v>
      </c>
      <c r="C23" s="12" t="s">
        <v>29</v>
      </c>
      <c r="D23" s="13">
        <v>0</v>
      </c>
      <c r="E23" s="13">
        <v>0</v>
      </c>
      <c r="F23" s="13">
        <v>0</v>
      </c>
      <c r="G23" s="12"/>
      <c r="H23" s="13">
        <f t="shared" ref="H23:H34" si="0">(D23*B23)+E23+F23</f>
        <v>0</v>
      </c>
    </row>
    <row r="24" spans="1:8" ht="30" customHeight="1" x14ac:dyDescent="0.35">
      <c r="A24" s="11" t="s">
        <v>28</v>
      </c>
      <c r="B24" s="11">
        <v>12</v>
      </c>
      <c r="C24" s="12" t="s">
        <v>30</v>
      </c>
      <c r="D24" s="13">
        <v>0</v>
      </c>
      <c r="E24" s="13">
        <v>0</v>
      </c>
      <c r="F24" s="13">
        <v>0</v>
      </c>
      <c r="G24" s="12"/>
      <c r="H24" s="13">
        <f t="shared" si="0"/>
        <v>0</v>
      </c>
    </row>
    <row r="25" spans="1:8" ht="30" customHeight="1" x14ac:dyDescent="0.35">
      <c r="A25" s="11" t="s">
        <v>28</v>
      </c>
      <c r="B25" s="11">
        <v>36</v>
      </c>
      <c r="C25" s="12" t="s">
        <v>29</v>
      </c>
      <c r="D25" s="13">
        <v>0</v>
      </c>
      <c r="E25" s="13">
        <v>0</v>
      </c>
      <c r="F25" s="13">
        <v>0</v>
      </c>
      <c r="G25" s="12"/>
      <c r="H25" s="13">
        <f t="shared" si="0"/>
        <v>0</v>
      </c>
    </row>
    <row r="26" spans="1:8" ht="30" customHeight="1" x14ac:dyDescent="0.35">
      <c r="A26" s="11" t="s">
        <v>28</v>
      </c>
      <c r="B26" s="11">
        <v>36</v>
      </c>
      <c r="C26" s="12" t="s">
        <v>30</v>
      </c>
      <c r="D26" s="13">
        <v>0</v>
      </c>
      <c r="E26" s="13">
        <v>0</v>
      </c>
      <c r="F26" s="13">
        <v>0</v>
      </c>
      <c r="G26" s="12"/>
      <c r="H26" s="13">
        <f t="shared" si="0"/>
        <v>0</v>
      </c>
    </row>
    <row r="27" spans="1:8" ht="30" customHeight="1" x14ac:dyDescent="0.35">
      <c r="A27" s="11" t="s">
        <v>28</v>
      </c>
      <c r="B27" s="11">
        <v>60</v>
      </c>
      <c r="C27" s="12" t="s">
        <v>29</v>
      </c>
      <c r="D27" s="13">
        <v>0</v>
      </c>
      <c r="E27" s="13">
        <v>0</v>
      </c>
      <c r="F27" s="13">
        <v>0</v>
      </c>
      <c r="G27" s="12"/>
      <c r="H27" s="13">
        <f t="shared" si="0"/>
        <v>0</v>
      </c>
    </row>
    <row r="28" spans="1:8" ht="30" customHeight="1" x14ac:dyDescent="0.35">
      <c r="A28" s="11" t="s">
        <v>28</v>
      </c>
      <c r="B28" s="11">
        <v>60</v>
      </c>
      <c r="C28" s="12" t="s">
        <v>30</v>
      </c>
      <c r="D28" s="13">
        <v>0</v>
      </c>
      <c r="E28" s="13">
        <v>0</v>
      </c>
      <c r="F28" s="13">
        <v>0</v>
      </c>
      <c r="G28" s="12"/>
      <c r="H28" s="13">
        <f t="shared" si="0"/>
        <v>0</v>
      </c>
    </row>
    <row r="29" spans="1:8" ht="30" customHeight="1" x14ac:dyDescent="0.35">
      <c r="A29" s="11" t="s">
        <v>31</v>
      </c>
      <c r="B29" s="11">
        <v>12</v>
      </c>
      <c r="C29" s="12" t="s">
        <v>29</v>
      </c>
      <c r="D29" s="13">
        <v>0</v>
      </c>
      <c r="E29" s="13">
        <v>0</v>
      </c>
      <c r="F29" s="13">
        <v>0</v>
      </c>
      <c r="G29" s="12"/>
      <c r="H29" s="13">
        <f t="shared" si="0"/>
        <v>0</v>
      </c>
    </row>
    <row r="30" spans="1:8" ht="30" customHeight="1" x14ac:dyDescent="0.35">
      <c r="A30" s="11" t="s">
        <v>31</v>
      </c>
      <c r="B30" s="11">
        <v>12</v>
      </c>
      <c r="C30" s="12" t="s">
        <v>30</v>
      </c>
      <c r="D30" s="13">
        <v>0</v>
      </c>
      <c r="E30" s="13">
        <v>0</v>
      </c>
      <c r="F30" s="13">
        <v>0</v>
      </c>
      <c r="G30" s="12"/>
      <c r="H30" s="13">
        <f t="shared" si="0"/>
        <v>0</v>
      </c>
    </row>
    <row r="31" spans="1:8" ht="30" customHeight="1" x14ac:dyDescent="0.35">
      <c r="A31" s="11" t="s">
        <v>31</v>
      </c>
      <c r="B31" s="11">
        <v>36</v>
      </c>
      <c r="C31" s="12" t="s">
        <v>29</v>
      </c>
      <c r="D31" s="13">
        <v>0</v>
      </c>
      <c r="E31" s="13">
        <v>0</v>
      </c>
      <c r="F31" s="13">
        <v>0</v>
      </c>
      <c r="G31" s="12"/>
      <c r="H31" s="13">
        <f t="shared" si="0"/>
        <v>0</v>
      </c>
    </row>
    <row r="32" spans="1:8" ht="30" customHeight="1" x14ac:dyDescent="0.35">
      <c r="A32" s="11" t="s">
        <v>31</v>
      </c>
      <c r="B32" s="11">
        <v>36</v>
      </c>
      <c r="C32" s="12" t="s">
        <v>30</v>
      </c>
      <c r="D32" s="13">
        <v>0</v>
      </c>
      <c r="E32" s="13">
        <v>0</v>
      </c>
      <c r="F32" s="13">
        <v>0</v>
      </c>
      <c r="G32" s="12"/>
      <c r="H32" s="13">
        <f t="shared" si="0"/>
        <v>0</v>
      </c>
    </row>
    <row r="33" spans="1:8" ht="30" customHeight="1" x14ac:dyDescent="0.35">
      <c r="A33" s="11" t="s">
        <v>31</v>
      </c>
      <c r="B33" s="11">
        <v>60</v>
      </c>
      <c r="C33" s="12" t="s">
        <v>29</v>
      </c>
      <c r="D33" s="13">
        <v>0</v>
      </c>
      <c r="E33" s="13">
        <v>0</v>
      </c>
      <c r="F33" s="13">
        <v>0</v>
      </c>
      <c r="G33" s="12"/>
      <c r="H33" s="13">
        <f t="shared" si="0"/>
        <v>0</v>
      </c>
    </row>
    <row r="34" spans="1:8" ht="30" customHeight="1" x14ac:dyDescent="0.35">
      <c r="A34" s="11" t="s">
        <v>31</v>
      </c>
      <c r="B34" s="11">
        <v>60</v>
      </c>
      <c r="C34" s="12" t="s">
        <v>30</v>
      </c>
      <c r="D34" s="13">
        <v>0</v>
      </c>
      <c r="E34" s="13">
        <v>0</v>
      </c>
      <c r="F34" s="13">
        <v>0</v>
      </c>
      <c r="G34" s="12"/>
      <c r="H34" s="13">
        <f t="shared" si="0"/>
        <v>0</v>
      </c>
    </row>
    <row r="36" spans="1:8" ht="52.5" customHeight="1" x14ac:dyDescent="0.35">
      <c r="A36" s="3" t="s">
        <v>32</v>
      </c>
      <c r="B36" s="3"/>
      <c r="C36" s="3"/>
      <c r="D36" s="3"/>
      <c r="E36" s="3"/>
      <c r="F36" s="3"/>
      <c r="G36" s="3"/>
    </row>
    <row r="37" spans="1:8" ht="47.25" customHeight="1" x14ac:dyDescent="0.35">
      <c r="A37" s="3" t="s">
        <v>33</v>
      </c>
      <c r="B37" s="3"/>
      <c r="C37" s="3"/>
      <c r="D37" s="3"/>
      <c r="E37" s="3"/>
      <c r="F37" s="3"/>
      <c r="G37" s="3"/>
    </row>
    <row r="38" spans="1:8" ht="60.75" customHeight="1" x14ac:dyDescent="0.35">
      <c r="A38" s="3" t="s">
        <v>34</v>
      </c>
      <c r="B38" s="3"/>
      <c r="C38" s="3"/>
      <c r="D38" s="3"/>
      <c r="E38" s="3"/>
      <c r="F38" s="3"/>
      <c r="G38" s="3"/>
    </row>
    <row r="40" spans="1:8" ht="14.25" customHeight="1" x14ac:dyDescent="0.35">
      <c r="A40" s="5" t="s">
        <v>35</v>
      </c>
      <c r="B40" s="5"/>
      <c r="C40" s="5"/>
      <c r="D40" s="5"/>
      <c r="E40" s="5"/>
      <c r="F40" s="5"/>
      <c r="G40" s="5"/>
      <c r="H40" s="5"/>
    </row>
    <row r="41" spans="1:8" ht="31.5" customHeight="1" x14ac:dyDescent="0.35">
      <c r="A41" s="14" t="s">
        <v>20</v>
      </c>
      <c r="B41" s="14" t="s">
        <v>21</v>
      </c>
      <c r="C41" s="14" t="s">
        <v>36</v>
      </c>
      <c r="D41" s="14" t="s">
        <v>37</v>
      </c>
      <c r="E41" s="14" t="s">
        <v>38</v>
      </c>
      <c r="F41" s="2" t="s">
        <v>39</v>
      </c>
      <c r="G41" s="2"/>
      <c r="H41" s="14" t="s">
        <v>40</v>
      </c>
    </row>
    <row r="42" spans="1:8" ht="14.25" customHeight="1" x14ac:dyDescent="0.35">
      <c r="A42" s="15" t="s">
        <v>28</v>
      </c>
      <c r="B42" s="15">
        <v>12</v>
      </c>
      <c r="C42" s="16">
        <f>D23+D24</f>
        <v>0</v>
      </c>
      <c r="D42" s="16">
        <f>H23</f>
        <v>0</v>
      </c>
      <c r="E42" s="16">
        <f>H24</f>
        <v>0</v>
      </c>
      <c r="F42" s="1">
        <f>E23+F23+E24+F24</f>
        <v>0</v>
      </c>
      <c r="G42" s="1"/>
      <c r="H42" s="17">
        <f>H23+H24</f>
        <v>0</v>
      </c>
    </row>
    <row r="43" spans="1:8" ht="14.25" customHeight="1" x14ac:dyDescent="0.35">
      <c r="A43" s="15" t="s">
        <v>28</v>
      </c>
      <c r="B43" s="15">
        <v>36</v>
      </c>
      <c r="C43" s="16">
        <f>D25+D26</f>
        <v>0</v>
      </c>
      <c r="D43" s="16">
        <f>H25</f>
        <v>0</v>
      </c>
      <c r="E43" s="16">
        <f>H26</f>
        <v>0</v>
      </c>
      <c r="F43" s="1">
        <f>E25+F25+E26+F26</f>
        <v>0</v>
      </c>
      <c r="G43" s="1"/>
      <c r="H43" s="17">
        <f>H25+H26</f>
        <v>0</v>
      </c>
    </row>
    <row r="44" spans="1:8" ht="14.25" customHeight="1" x14ac:dyDescent="0.35">
      <c r="A44" s="15" t="s">
        <v>28</v>
      </c>
      <c r="B44" s="15">
        <v>60</v>
      </c>
      <c r="C44" s="16">
        <f>D27+D28</f>
        <v>0</v>
      </c>
      <c r="D44" s="16">
        <f>H27</f>
        <v>0</v>
      </c>
      <c r="E44" s="16">
        <f>H28</f>
        <v>0</v>
      </c>
      <c r="F44" s="1">
        <f>E27+F27+E28+F28</f>
        <v>0</v>
      </c>
      <c r="G44" s="1"/>
      <c r="H44" s="17">
        <f>H27+H28</f>
        <v>0</v>
      </c>
    </row>
    <row r="45" spans="1:8" ht="14.25" customHeight="1" x14ac:dyDescent="0.35">
      <c r="A45" s="15" t="s">
        <v>31</v>
      </c>
      <c r="B45" s="15">
        <v>12</v>
      </c>
      <c r="C45" s="16">
        <f>D29+D30</f>
        <v>0</v>
      </c>
      <c r="D45" s="16">
        <f>H29</f>
        <v>0</v>
      </c>
      <c r="E45" s="16">
        <f>H30</f>
        <v>0</v>
      </c>
      <c r="F45" s="1">
        <f>E29+F29+E30+F30</f>
        <v>0</v>
      </c>
      <c r="G45" s="1"/>
      <c r="H45" s="17">
        <f>H29+H30</f>
        <v>0</v>
      </c>
    </row>
    <row r="46" spans="1:8" ht="14.25" customHeight="1" x14ac:dyDescent="0.35">
      <c r="A46" s="15" t="s">
        <v>31</v>
      </c>
      <c r="B46" s="15">
        <v>36</v>
      </c>
      <c r="C46" s="16">
        <f>D31+D32</f>
        <v>0</v>
      </c>
      <c r="D46" s="16">
        <f>H31</f>
        <v>0</v>
      </c>
      <c r="E46" s="16">
        <f>H32</f>
        <v>0</v>
      </c>
      <c r="F46" s="1">
        <f>E31+F31+E32+F32</f>
        <v>0</v>
      </c>
      <c r="G46" s="1"/>
      <c r="H46" s="17">
        <f>H31+H32</f>
        <v>0</v>
      </c>
    </row>
    <row r="47" spans="1:8" ht="14.25" customHeight="1" x14ac:dyDescent="0.35">
      <c r="A47" s="15" t="s">
        <v>31</v>
      </c>
      <c r="B47" s="15">
        <v>60</v>
      </c>
      <c r="C47" s="16">
        <f>D33+D34</f>
        <v>0</v>
      </c>
      <c r="D47" s="16">
        <f>H33</f>
        <v>0</v>
      </c>
      <c r="E47" s="16">
        <f>H34</f>
        <v>0</v>
      </c>
      <c r="F47" s="1">
        <f>E33+F33+E34+F34</f>
        <v>0</v>
      </c>
      <c r="G47" s="1"/>
      <c r="H47" s="17">
        <f>H33+H34</f>
        <v>0</v>
      </c>
    </row>
  </sheetData>
  <mergeCells count="23">
    <mergeCell ref="F45:G45"/>
    <mergeCell ref="F46:G46"/>
    <mergeCell ref="F47:G47"/>
    <mergeCell ref="A40:H40"/>
    <mergeCell ref="F41:G41"/>
    <mergeCell ref="F42:G42"/>
    <mergeCell ref="F43:G43"/>
    <mergeCell ref="F44:G44"/>
    <mergeCell ref="A13:H13"/>
    <mergeCell ref="A21:H21"/>
    <mergeCell ref="A36:G36"/>
    <mergeCell ref="A37:G37"/>
    <mergeCell ref="A38:G38"/>
    <mergeCell ref="A8:G8"/>
    <mergeCell ref="A9:G9"/>
    <mergeCell ref="A10:G10"/>
    <mergeCell ref="A11:G11"/>
    <mergeCell ref="A12:G12"/>
    <mergeCell ref="A1:H1"/>
    <mergeCell ref="B3:C3"/>
    <mergeCell ref="A5:H5"/>
    <mergeCell ref="A6:G6"/>
    <mergeCell ref="A7:G7"/>
  </mergeCells>
  <pageMargins left="0.75" right="0.75" top="1" bottom="1" header="0.511811023622047" footer="0.511811023622047"/>
  <pageSetup scale="45"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5"/>
  <sheetViews>
    <sheetView zoomScaleNormal="100" workbookViewId="0">
      <selection activeCell="H16" sqref="H16"/>
    </sheetView>
  </sheetViews>
  <sheetFormatPr defaultColWidth="8.6328125" defaultRowHeight="14.5" x14ac:dyDescent="0.35"/>
  <sheetData>
    <row r="1" spans="1:1" ht="18" customHeight="1" x14ac:dyDescent="0.45">
      <c r="A1" s="18" t="s">
        <v>41</v>
      </c>
    </row>
    <row r="3" spans="1:1" ht="14.25" customHeight="1" x14ac:dyDescent="0.35">
      <c r="A3" t="s">
        <v>42</v>
      </c>
    </row>
    <row r="5" spans="1:1" ht="14.25" customHeight="1" x14ac:dyDescent="0.35">
      <c r="A5" t="s">
        <v>43</v>
      </c>
    </row>
  </sheetData>
  <pageMargins left="0.7" right="0.7" top="0.75" bottom="0.75" header="0.511811023622047" footer="0.511811023622047"/>
  <pageSetup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E10"/>
  <sheetViews>
    <sheetView zoomScaleNormal="100" workbookViewId="0">
      <selection activeCell="H19" sqref="H19"/>
    </sheetView>
  </sheetViews>
  <sheetFormatPr defaultColWidth="8.6328125" defaultRowHeight="14.5" x14ac:dyDescent="0.35"/>
  <sheetData>
    <row r="2" spans="1:5" ht="14.25" customHeight="1" x14ac:dyDescent="0.35">
      <c r="A2" t="s">
        <v>44</v>
      </c>
    </row>
    <row r="3" spans="1:5" ht="14.25" customHeight="1" x14ac:dyDescent="0.35">
      <c r="A3" t="s">
        <v>45</v>
      </c>
    </row>
    <row r="4" spans="1:5" ht="14.25" customHeight="1" x14ac:dyDescent="0.35">
      <c r="A4" t="s">
        <v>46</v>
      </c>
    </row>
    <row r="5" spans="1:5" ht="14.25" customHeight="1" x14ac:dyDescent="0.35">
      <c r="A5" t="s">
        <v>47</v>
      </c>
    </row>
    <row r="6" spans="1:5" ht="14.25" customHeight="1" x14ac:dyDescent="0.35">
      <c r="A6" t="s">
        <v>48</v>
      </c>
    </row>
    <row r="7" spans="1:5" ht="14.25" customHeight="1" x14ac:dyDescent="0.35">
      <c r="A7" t="s">
        <v>49</v>
      </c>
    </row>
    <row r="10" spans="1:5" ht="14.25" customHeight="1" x14ac:dyDescent="0.35">
      <c r="A10" t="s">
        <v>50</v>
      </c>
      <c r="E10" t="s">
        <v>51</v>
      </c>
    </row>
  </sheetData>
  <pageMargins left="0.7" right="0.7" top="0.75" bottom="0.75"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Internet Pricing</vt:lpstr>
      <vt:lpstr>Exceptions</vt:lpstr>
      <vt:lpstr>Certifications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Skylands E-Rate</cp:lastModifiedBy>
  <cp:revision>0</cp:revision>
  <cp:lastPrinted>2026-09-28T01:56:05Z</cp:lastPrinted>
  <dcterms:created xsi:type="dcterms:W3CDTF">2026-06-16T02:00:55Z</dcterms:created>
  <dcterms:modified xsi:type="dcterms:W3CDTF">2026-09-28T01:56:59Z</dcterms:modified>
  <dc:language>en-US</dc:language>
</cp:coreProperties>
</file>