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trategic_Sourcing\Daniela Cacho\E-Rate Services\New folder\"/>
    </mc:Choice>
  </mc:AlternateContent>
  <xr:revisionPtr revIDLastSave="0" documentId="8_{D4584A18-53DD-4952-995D-978D2E8FB5F6}" xr6:coauthVersionLast="47" xr6:coauthVersionMax="47" xr10:uidLastSave="{00000000-0000-0000-0000-000000000000}"/>
  <bookViews>
    <workbookView xWindow="-108" yWindow="-108" windowWidth="23256" windowHeight="12456" tabRatio="287" activeTab="1" xr2:uid="{00000000-000D-0000-FFFF-FFFF00000000}"/>
  </bookViews>
  <sheets>
    <sheet name="COST SUMMARY" sheetId="4" r:id="rId1"/>
    <sheet name="Location Prices" sheetId="1" r:id="rId2"/>
    <sheet name="Locations for WAN Connectivity" sheetId="3" r:id="rId3"/>
  </sheets>
  <definedNames>
    <definedName name="_xlnm.Print_Titles" localSheetId="1">'Location Prices'!$2:$2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3" l="1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3" i="3"/>
  <c r="X3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1" i="1"/>
  <c r="X210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5" i="1"/>
  <c r="X156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1" i="1"/>
  <c r="X80" i="1"/>
  <c r="X82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212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5" i="1"/>
  <c r="X16" i="1"/>
  <c r="X209" i="1"/>
  <c r="X14" i="1"/>
  <c r="X13" i="1"/>
  <c r="X12" i="1"/>
  <c r="X11" i="1"/>
  <c r="X10" i="1"/>
  <c r="X9" i="1"/>
  <c r="X8" i="1"/>
  <c r="X7" i="1"/>
  <c r="X6" i="1"/>
  <c r="X5" i="1"/>
  <c r="X4" i="1"/>
  <c r="X239" i="1" l="1"/>
  <c r="E10" i="4" s="1"/>
  <c r="O217" i="3"/>
  <c r="E11" i="4" s="1"/>
  <c r="E12" i="4" l="1"/>
</calcChain>
</file>

<file path=xl/sharedStrings.xml><?xml version="1.0" encoding="utf-8"?>
<sst xmlns="http://schemas.openxmlformats.org/spreadsheetml/2006/main" count="2301" uniqueCount="1629">
  <si>
    <t>State</t>
  </si>
  <si>
    <t>46910-0428</t>
  </si>
  <si>
    <t>46001-2005</t>
  </si>
  <si>
    <t>47620-1869</t>
  </si>
  <si>
    <t>46016-2701</t>
  </si>
  <si>
    <t>46702-0367</t>
  </si>
  <si>
    <t>47918-1494</t>
  </si>
  <si>
    <t>47001-1384</t>
  </si>
  <si>
    <t>46123-8478</t>
  </si>
  <si>
    <t>47201-6225</t>
  </si>
  <si>
    <t>46989-0488</t>
  </si>
  <si>
    <t>47006-4815</t>
  </si>
  <si>
    <t>47421-3214</t>
  </si>
  <si>
    <t>46539-0368</t>
  </si>
  <si>
    <t>47944-1299</t>
  </si>
  <si>
    <t>46711-1595</t>
  </si>
  <si>
    <t>47512-2109</t>
  </si>
  <si>
    <t>47424-1406</t>
  </si>
  <si>
    <t>47601-1544</t>
  </si>
  <si>
    <t>47921-0315</t>
  </si>
  <si>
    <t>46504-1521</t>
  </si>
  <si>
    <t>47834-2297</t>
  </si>
  <si>
    <t>46506-0130</t>
  </si>
  <si>
    <t>47922-0155</t>
  </si>
  <si>
    <t>47448-0008</t>
  </si>
  <si>
    <t>46112-1310</t>
  </si>
  <si>
    <t>46721-1308</t>
  </si>
  <si>
    <t>46917-0024</t>
  </si>
  <si>
    <t>46032-2278</t>
  </si>
  <si>
    <t>46703-1956</t>
  </si>
  <si>
    <t>47330-1206</t>
  </si>
  <si>
    <t>46723-1701</t>
  </si>
  <si>
    <t>47842-2306</t>
  </si>
  <si>
    <t>46121-0147</t>
  </si>
  <si>
    <t>46035-0308</t>
  </si>
  <si>
    <t>46919-0529</t>
  </si>
  <si>
    <t>47932-1137</t>
  </si>
  <si>
    <t>47118-0159</t>
  </si>
  <si>
    <t>47933-2444</t>
  </si>
  <si>
    <t>46511-1513</t>
  </si>
  <si>
    <t>47940-0248</t>
  </si>
  <si>
    <t>46733-1691</t>
  </si>
  <si>
    <t>46923-1593</t>
  </si>
  <si>
    <t>47335-0188</t>
  </si>
  <si>
    <t>47336-1218</t>
  </si>
  <si>
    <t>47942-0097</t>
  </si>
  <si>
    <t>46312-2998</t>
  </si>
  <si>
    <t>46124-1499</t>
  </si>
  <si>
    <t>City</t>
  </si>
  <si>
    <t>Zip</t>
  </si>
  <si>
    <t>IN</t>
  </si>
  <si>
    <t>46516-3184</t>
  </si>
  <si>
    <t>46928-0027</t>
  </si>
  <si>
    <t>47340-0189</t>
  </si>
  <si>
    <t>47331-2098</t>
  </si>
  <si>
    <t>46929-1004</t>
  </si>
  <si>
    <t>47648-1499</t>
  </si>
  <si>
    <t>46040-1549</t>
  </si>
  <si>
    <t>47946-0577</t>
  </si>
  <si>
    <t>46041-1899</t>
  </si>
  <si>
    <t>46737-0007</t>
  </si>
  <si>
    <t>46975-1332</t>
  </si>
  <si>
    <t>47948-0405</t>
  </si>
  <si>
    <t>46526-3994</t>
  </si>
  <si>
    <t>47240-2378</t>
  </si>
  <si>
    <t>46936-1496</t>
  </si>
  <si>
    <t>46143-1699</t>
  </si>
  <si>
    <t>47346-1295</t>
  </si>
  <si>
    <t>46034-9513</t>
  </si>
  <si>
    <t>46320-1532</t>
  </si>
  <si>
    <t>46140-1741</t>
  </si>
  <si>
    <t>47112-1144</t>
  </si>
  <si>
    <t>47348-2143</t>
  </si>
  <si>
    <t>46115-0035</t>
  </si>
  <si>
    <t>47542-1301</t>
  </si>
  <si>
    <t>46077-0840</t>
  </si>
  <si>
    <t>47274-2147</t>
  </si>
  <si>
    <t>47438-0105</t>
  </si>
  <si>
    <t>47978-2447</t>
  </si>
  <si>
    <t>47371-2192</t>
  </si>
  <si>
    <t>47131-1548</t>
  </si>
  <si>
    <t>47265-7483</t>
  </si>
  <si>
    <t>46938-1105</t>
  </si>
  <si>
    <t>46776-0240</t>
  </si>
  <si>
    <t>46755-1740</t>
  </si>
  <si>
    <t>47951-1233</t>
  </si>
  <si>
    <t>46939-0365</t>
  </si>
  <si>
    <t>47952-0116</t>
  </si>
  <si>
    <t>46050-0008</t>
  </si>
  <si>
    <t>46148-1248</t>
  </si>
  <si>
    <t>47591-2101</t>
  </si>
  <si>
    <t>46901-4614</t>
  </si>
  <si>
    <t>46761-1899</t>
  </si>
  <si>
    <t>46350-3464</t>
  </si>
  <si>
    <t>47954-0248</t>
  </si>
  <si>
    <t>46410-5382</t>
  </si>
  <si>
    <t>46052-2298</t>
  </si>
  <si>
    <t>46767-1812</t>
  </si>
  <si>
    <t>47523-0784</t>
  </si>
  <si>
    <t>47955-0010</t>
  </si>
  <si>
    <t>46947-3155</t>
  </si>
  <si>
    <t>46356-2107</t>
  </si>
  <si>
    <t>47250-3796</t>
  </si>
  <si>
    <t>47441-1860</t>
  </si>
  <si>
    <t>46953-1992</t>
  </si>
  <si>
    <t>47432-1068</t>
  </si>
  <si>
    <t>46360-3393</t>
  </si>
  <si>
    <t>46540-0192</t>
  </si>
  <si>
    <t>47356-1315</t>
  </si>
  <si>
    <t>46542-0269</t>
  </si>
  <si>
    <t>46544-2084</t>
  </si>
  <si>
    <t>47446-1308</t>
  </si>
  <si>
    <t>47959-0305</t>
  </si>
  <si>
    <t>47408-3534</t>
  </si>
  <si>
    <t>46960-0038</t>
  </si>
  <si>
    <t>47862-0070</t>
  </si>
  <si>
    <t>47960-2047</t>
  </si>
  <si>
    <t>47359-1428</t>
  </si>
  <si>
    <t>46158-1633</t>
  </si>
  <si>
    <t>46151-1967</t>
  </si>
  <si>
    <t>47374-3079</t>
  </si>
  <si>
    <t>47302-4073</t>
  </si>
  <si>
    <t>46550-1956</t>
  </si>
  <si>
    <t>47150-3692</t>
  </si>
  <si>
    <t>47362-1050</t>
  </si>
  <si>
    <t>47631-0368</t>
  </si>
  <si>
    <t>47966-0100</t>
  </si>
  <si>
    <t>46349-0206</t>
  </si>
  <si>
    <t>46701-1302</t>
  </si>
  <si>
    <t>46366-1208</t>
  </si>
  <si>
    <t>46036-2023</t>
  </si>
  <si>
    <t>46962-1526</t>
  </si>
  <si>
    <t>47660-1538</t>
  </si>
  <si>
    <t>47562-1218</t>
  </si>
  <si>
    <t>47040-1092</t>
  </si>
  <si>
    <t>47452-0142</t>
  </si>
  <si>
    <t>47037-1229</t>
  </si>
  <si>
    <t>47970-0550</t>
  </si>
  <si>
    <t>47460-1738</t>
  </si>
  <si>
    <t>47665-0219</t>
  </si>
  <si>
    <t>47971-0006</t>
  </si>
  <si>
    <t>47454-1321</t>
  </si>
  <si>
    <t>46725-0406</t>
  </si>
  <si>
    <t>46064-1070</t>
  </si>
  <si>
    <t>47369-0206</t>
  </si>
  <si>
    <t>46562-0328</t>
  </si>
  <si>
    <t>46168-2230</t>
  </si>
  <si>
    <t>46563-2103</t>
  </si>
  <si>
    <t>46383-4820</t>
  </si>
  <si>
    <t>47633-0220</t>
  </si>
  <si>
    <t>47670-2198</t>
  </si>
  <si>
    <t>46996-1596</t>
  </si>
  <si>
    <t>46135-0116</t>
  </si>
  <si>
    <t>47977-0065</t>
  </si>
  <si>
    <t>47380-0063</t>
  </si>
  <si>
    <t>46172-0399</t>
  </si>
  <si>
    <t>46974-0248</t>
  </si>
  <si>
    <t>46783-0249</t>
  </si>
  <si>
    <t>47872-1718</t>
  </si>
  <si>
    <t>46978-0459</t>
  </si>
  <si>
    <t>47167-2031</t>
  </si>
  <si>
    <t>47170-1892</t>
  </si>
  <si>
    <t>46176-1294</t>
  </si>
  <si>
    <t>46069-1142</t>
  </si>
  <si>
    <t>47581-0909</t>
  </si>
  <si>
    <t>46787-0536</t>
  </si>
  <si>
    <t>46224-3899</t>
  </si>
  <si>
    <t>47635-1398</t>
  </si>
  <si>
    <t>47385-0445</t>
  </si>
  <si>
    <t>46601-2330</t>
  </si>
  <si>
    <t>46534-2220</t>
  </si>
  <si>
    <t>47882-1750</t>
  </si>
  <si>
    <t>46986-0307</t>
  </si>
  <si>
    <t>47043-0133</t>
  </si>
  <si>
    <t>46567-1189</t>
  </si>
  <si>
    <t>47586-2554</t>
  </si>
  <si>
    <t>46071-1144</t>
  </si>
  <si>
    <t>47901-1470</t>
  </si>
  <si>
    <t>46072-1993</t>
  </si>
  <si>
    <t>47042-0769</t>
  </si>
  <si>
    <t>47390-1404</t>
  </si>
  <si>
    <t>47353-1398</t>
  </si>
  <si>
    <t>46991-0405</t>
  </si>
  <si>
    <t>47807-3609</t>
  </si>
  <si>
    <t>46992-3048</t>
  </si>
  <si>
    <t>46573-0485</t>
  </si>
  <si>
    <t>46994-0406</t>
  </si>
  <si>
    <t>46390-0299</t>
  </si>
  <si>
    <t>46792-0327</t>
  </si>
  <si>
    <t>46580-2882</t>
  </si>
  <si>
    <t>47501-2698</t>
  </si>
  <si>
    <t>47355-0127</t>
  </si>
  <si>
    <t>46793-0707</t>
  </si>
  <si>
    <t>46714-1999</t>
  </si>
  <si>
    <t>47906-3010</t>
  </si>
  <si>
    <t>47991-0277</t>
  </si>
  <si>
    <t>46304-3122</t>
  </si>
  <si>
    <t>46391-0789</t>
  </si>
  <si>
    <t>47012-1498</t>
  </si>
  <si>
    <t>46394-1722</t>
  </si>
  <si>
    <t>47710-1294</t>
  </si>
  <si>
    <t>47993-1299</t>
  </si>
  <si>
    <t>47394-1604</t>
  </si>
  <si>
    <t>47995-0376</t>
  </si>
  <si>
    <t>47471-1415</t>
  </si>
  <si>
    <t>47942-8701</t>
  </si>
  <si>
    <t>47396-1325</t>
  </si>
  <si>
    <t>47629-0850</t>
  </si>
  <si>
    <t>46507-0789</t>
  </si>
  <si>
    <t>47923-0528</t>
  </si>
  <si>
    <t>46118-4905</t>
  </si>
  <si>
    <t>47220-1546</t>
  </si>
  <si>
    <t>47025-1922</t>
  </si>
  <si>
    <t>8908 W 845 N</t>
  </si>
  <si>
    <t>46501-1025</t>
  </si>
  <si>
    <t>46122-1809</t>
  </si>
  <si>
    <t>46706-2260</t>
  </si>
  <si>
    <t>47713-1802</t>
  </si>
  <si>
    <t>46933-1455</t>
  </si>
  <si>
    <t xml:space="preserve">Library Name </t>
  </si>
  <si>
    <t>47327-1524</t>
  </si>
  <si>
    <t>46750-2635</t>
  </si>
  <si>
    <t>47567-1736</t>
  </si>
  <si>
    <t>46307-4049</t>
  </si>
  <si>
    <t>Adams Public Library System</t>
  </si>
  <si>
    <t>Akron Carnegie Public Library</t>
  </si>
  <si>
    <t>Alexandria-Monroe Public Library</t>
  </si>
  <si>
    <t>Alexandrian Public Library</t>
  </si>
  <si>
    <t>Anderson Public Library</t>
  </si>
  <si>
    <t>Andrews-Dallas Township Public Library</t>
  </si>
  <si>
    <t>Argos Public Library</t>
  </si>
  <si>
    <t>Attica Public Library</t>
  </si>
  <si>
    <t>Aurora Public Library District</t>
  </si>
  <si>
    <t>Avon-Washington Township Public Library</t>
  </si>
  <si>
    <t>Bartholomew County Public Library</t>
  </si>
  <si>
    <t>Batesville Memorial Public Library</t>
  </si>
  <si>
    <t>Bedford Public Library</t>
  </si>
  <si>
    <t>Bell Memorial Public Library</t>
  </si>
  <si>
    <t>Benton County Public Library</t>
  </si>
  <si>
    <t>Berne Public Library</t>
  </si>
  <si>
    <t>Bicknell-Vigo Township Public Library</t>
  </si>
  <si>
    <t>Bloomfield-Eastern Greene County Public Library</t>
  </si>
  <si>
    <t>Boonville-Warrick County Public Library</t>
  </si>
  <si>
    <t>Boswell-Grant Township Public Library</t>
  </si>
  <si>
    <t>Bourbon Public Library</t>
  </si>
  <si>
    <t>Brazil Public Library</t>
  </si>
  <si>
    <t>Bremen Public Library</t>
  </si>
  <si>
    <t>Bristol-Washington Township Public Library</t>
  </si>
  <si>
    <t>Brook-Iroquois-Washington Public Library</t>
  </si>
  <si>
    <t>Brookston-Prairie Township Public Library</t>
  </si>
  <si>
    <t>Brown County Public Library</t>
  </si>
  <si>
    <t>Brownsburg Public Library</t>
  </si>
  <si>
    <t>Brownstown Public Library</t>
  </si>
  <si>
    <t>Butler Public Library</t>
  </si>
  <si>
    <t>Cambridge City Public Library</t>
  </si>
  <si>
    <t>Camden-Jackson Township Public Library</t>
  </si>
  <si>
    <t>Carmel Clay Public Library</t>
  </si>
  <si>
    <t xml:space="preserve">Carnegie Public Library Of Steuben County </t>
  </si>
  <si>
    <t>Centerville-Center Township Public Library</t>
  </si>
  <si>
    <t>Churubusco Public Library</t>
  </si>
  <si>
    <t>Clayton-Liberty Township Public Library</t>
  </si>
  <si>
    <t>Clinton Public Library</t>
  </si>
  <si>
    <t>Coatesville-Clay Township Public Library</t>
  </si>
  <si>
    <t>Colfax-Perry Township Public Library</t>
  </si>
  <si>
    <t>Converse-Jackson Township Public Library</t>
  </si>
  <si>
    <t>Covington-Veedersburg Public Library</t>
  </si>
  <si>
    <t>Crawford County Public Library</t>
  </si>
  <si>
    <t>Crawfordsville District Public Library</t>
  </si>
  <si>
    <t>Crown Point Community Public Library</t>
  </si>
  <si>
    <t>Culver-Union Township Public Library</t>
  </si>
  <si>
    <t>Danville-Center Township Public Library</t>
  </si>
  <si>
    <t>Darlington Public Library</t>
  </si>
  <si>
    <t>Delphi Public Library</t>
  </si>
  <si>
    <t>Dublin Public Library</t>
  </si>
  <si>
    <t>Dunkirk Public Library</t>
  </si>
  <si>
    <t>Earl Park-Richland Township Public Library</t>
  </si>
  <si>
    <t>East Chicago Public Library</t>
  </si>
  <si>
    <t>Edinburgh Wright-Hageman Public Library</t>
  </si>
  <si>
    <t>Elkhart Public Library</t>
  </si>
  <si>
    <t>Fairmount Public Library</t>
  </si>
  <si>
    <t>Farmland Public Library</t>
  </si>
  <si>
    <t>Fayette County Public Library</t>
  </si>
  <si>
    <t>Flora-Monroe Township Public Library</t>
  </si>
  <si>
    <t>Fort Branch-Johnson Township Public Library</t>
  </si>
  <si>
    <t>Francesville-Salem Township Public Library</t>
  </si>
  <si>
    <t>Fremont Public Library</t>
  </si>
  <si>
    <t>Fulton County Public Library</t>
  </si>
  <si>
    <t>Garrett Public Library</t>
  </si>
  <si>
    <t>Gary Public Library</t>
  </si>
  <si>
    <t>Gas City-Mill Township Public Library</t>
  </si>
  <si>
    <t>Goodland &amp; Grant Township Public Library</t>
  </si>
  <si>
    <t>Goshen Public Library</t>
  </si>
  <si>
    <t>Greensburg-Decatur County Contractual Public Library</t>
  </si>
  <si>
    <t>Greentown &amp; Eastern Howard School Public Library</t>
  </si>
  <si>
    <t>Greenwood Public Library</t>
  </si>
  <si>
    <t>Hagerstown-Jefferson Township Public Library</t>
  </si>
  <si>
    <t>Hamilton North Public Library</t>
  </si>
  <si>
    <t>Hammond Public Library</t>
  </si>
  <si>
    <t>Hancock County Public Library</t>
  </si>
  <si>
    <t>Harrison County Public Library</t>
  </si>
  <si>
    <t>Hartford City Public Library</t>
  </si>
  <si>
    <t>Henry Henley Public Library</t>
  </si>
  <si>
    <t>Huntingburg Public Library</t>
  </si>
  <si>
    <t>Huntington City-Township Public Library</t>
  </si>
  <si>
    <t>Hussey-Mayfield Memorial Public Library</t>
  </si>
  <si>
    <t>Jackson County Public Library</t>
  </si>
  <si>
    <t>Jasonville Public Library</t>
  </si>
  <si>
    <t>Jasper County Public Library</t>
  </si>
  <si>
    <t>Jasper-Dubois County Contractual Public Library</t>
  </si>
  <si>
    <t>Jay County Public Library</t>
  </si>
  <si>
    <t>Jefferson County Public Library</t>
  </si>
  <si>
    <t>Jeffersonville Township Public Library</t>
  </si>
  <si>
    <t>Jennings County Public Library</t>
  </si>
  <si>
    <t>Jonesboro Public Library</t>
  </si>
  <si>
    <t>Joyce Public Library</t>
  </si>
  <si>
    <t>Kendallville Public Library</t>
  </si>
  <si>
    <t>Kentland-Jefferson Township Public Library</t>
  </si>
  <si>
    <t>Kewanna-Union Township Public Library</t>
  </si>
  <si>
    <t>Kingman-Millcreek Public Library</t>
  </si>
  <si>
    <t>Kirklin Public Library</t>
  </si>
  <si>
    <t>Knightstown Public Library</t>
  </si>
  <si>
    <t>Knox County Public Library</t>
  </si>
  <si>
    <t>Kokomo-Howard County Public Library</t>
  </si>
  <si>
    <t>La Crosse Public Library</t>
  </si>
  <si>
    <t>La Porte County Public Library</t>
  </si>
  <si>
    <t>Ladoga-Clark Township Public Library</t>
  </si>
  <si>
    <t>Lake County Public Library</t>
  </si>
  <si>
    <t>Lawrenceburg Public Library District</t>
  </si>
  <si>
    <t>Lebanon Public Library</t>
  </si>
  <si>
    <t>Ligonier Public Library</t>
  </si>
  <si>
    <t>Lincoln Heritage Public Library</t>
  </si>
  <si>
    <t>Linden Carnegie Public Library</t>
  </si>
  <si>
    <t>Linton Public Library</t>
  </si>
  <si>
    <t>Logansport-Cass County Public Library</t>
  </si>
  <si>
    <t>Loogootee Public Library</t>
  </si>
  <si>
    <t>Lowell Public Library</t>
  </si>
  <si>
    <t>Marion Public Library</t>
  </si>
  <si>
    <t>Matthews Public Library</t>
  </si>
  <si>
    <t>Melton Public Library</t>
  </si>
  <si>
    <t>Michigan City Public Library</t>
  </si>
  <si>
    <t>Middlebury Community Public Library</t>
  </si>
  <si>
    <t>Middletown Fall Creek Township Public Library</t>
  </si>
  <si>
    <t>Milford Public Library</t>
  </si>
  <si>
    <t>Mishawaka-Penn-Harris Public Library</t>
  </si>
  <si>
    <t>Mitchell Community Public Library</t>
  </si>
  <si>
    <t>Monon Town &amp; Township Public Library</t>
  </si>
  <si>
    <t>Monroe County Public Library</t>
  </si>
  <si>
    <t>Monterey-Tippecanoe Township Public Library</t>
  </si>
  <si>
    <t>Montezuma Public Library</t>
  </si>
  <si>
    <t>Monticello-Union Township Public Library</t>
  </si>
  <si>
    <t>Montpelier-Harrison Township Public Library</t>
  </si>
  <si>
    <t>Mooresville Public Library</t>
  </si>
  <si>
    <t>Morgan County Public Library</t>
  </si>
  <si>
    <t>Morrisson Reeves Library</t>
  </si>
  <si>
    <t>Nappanee Public Library</t>
  </si>
  <si>
    <t>New Albany-Floyd County Public Library</t>
  </si>
  <si>
    <t>New Carlisle &amp; Olive Township Public Library</t>
  </si>
  <si>
    <t>New Castle-Henry County Public Library</t>
  </si>
  <si>
    <t>Newton County Public Library</t>
  </si>
  <si>
    <t>Noble County Public Library</t>
  </si>
  <si>
    <t>North Judson-Wayne Township Public Library</t>
  </si>
  <si>
    <t>North Madison County Public Library System</t>
  </si>
  <si>
    <t>North Manchester Public Library</t>
  </si>
  <si>
    <t>North Webster Community Public Library</t>
  </si>
  <si>
    <t>Oakland City-Columbia Township Public Library</t>
  </si>
  <si>
    <t>Odon Winkelpleck Public Library</t>
  </si>
  <si>
    <t>Ohio County Public Library</t>
  </si>
  <si>
    <t>Orleans Town &amp; Township Public Library</t>
  </si>
  <si>
    <t>Osgood Public Library</t>
  </si>
  <si>
    <t>Otterbein Public Library</t>
  </si>
  <si>
    <t>Owen County Public Library</t>
  </si>
  <si>
    <t>Owensville Carnegie Public Library</t>
  </si>
  <si>
    <t>Oxford Public Library</t>
  </si>
  <si>
    <t>Paoli Public Library</t>
  </si>
  <si>
    <t>Peabody Public Library</t>
  </si>
  <si>
    <t>Pendleton Community Public Library</t>
  </si>
  <si>
    <t>Penn Township Public Library</t>
  </si>
  <si>
    <t>Perry County Public Library</t>
  </si>
  <si>
    <t>Peru Public Library</t>
  </si>
  <si>
    <t>Pierceton &amp; Washington Township Public Library</t>
  </si>
  <si>
    <t>Pike County Public Library</t>
  </si>
  <si>
    <t>Plainfield-Guilford Township Public Library</t>
  </si>
  <si>
    <t>Plymouth Public Library</t>
  </si>
  <si>
    <t>Poseyville Carnegie Public Library</t>
  </si>
  <si>
    <t>Princeton Public Library</t>
  </si>
  <si>
    <t>Pulaski County Public Library</t>
  </si>
  <si>
    <t>Putnam County Public Library</t>
  </si>
  <si>
    <t>Remington-Carpenter Township Public Library</t>
  </si>
  <si>
    <t>Ridgeville Public Library</t>
  </si>
  <si>
    <t>Roachdale-Franklin Township Public Library</t>
  </si>
  <si>
    <t>Roann Paw-Paw Township Public Library</t>
  </si>
  <si>
    <t>Roanoke Public Library</t>
  </si>
  <si>
    <t>Royal Center-Boone Township Public Library</t>
  </si>
  <si>
    <t>Rushville Public Library</t>
  </si>
  <si>
    <t>Salem-Washington Township Public Library</t>
  </si>
  <si>
    <t>Scott County Public Library</t>
  </si>
  <si>
    <t>Shelby County Public Library</t>
  </si>
  <si>
    <t>Sheridan Public Library</t>
  </si>
  <si>
    <t>Shoals Public Library</t>
  </si>
  <si>
    <t>South Whitley Community Public Library</t>
  </si>
  <si>
    <t>Speedway Public Library</t>
  </si>
  <si>
    <t>Spiceland Town-Township Public Library</t>
  </si>
  <si>
    <t>St Joseph County Public Library</t>
  </si>
  <si>
    <t>Sullivan County Public Library</t>
  </si>
  <si>
    <t>Swayzee Public Library</t>
  </si>
  <si>
    <t>Switzerland County Public Library</t>
  </si>
  <si>
    <t>Syracuse-Turkey Creek Township Public Library</t>
  </si>
  <si>
    <t>Thorntown Public Library</t>
  </si>
  <si>
    <t>Tippecanoe County Public Library</t>
  </si>
  <si>
    <t>Tipton County Public Library</t>
  </si>
  <si>
    <t>Tyson Library Association Inc</t>
  </si>
  <si>
    <t>Union City Public Library</t>
  </si>
  <si>
    <t>Union County Public Library</t>
  </si>
  <si>
    <t>Van Buren Public Library</t>
  </si>
  <si>
    <t>Vermillion County Public Library</t>
  </si>
  <si>
    <t>Vigo County Public Library</t>
  </si>
  <si>
    <t>Wabash Carnegie Public Library</t>
  </si>
  <si>
    <t>Wakarusa-Olive &amp; Harrison Township Public Library</t>
  </si>
  <si>
    <t>Walkerton-Lincoln Township Public Library</t>
  </si>
  <si>
    <t>Walton &amp; Tipton Township Public Library</t>
  </si>
  <si>
    <t>Wanatah Public Library</t>
  </si>
  <si>
    <t>Warren Public Library</t>
  </si>
  <si>
    <t>Warsaw Community Public Library</t>
  </si>
  <si>
    <t>Washington Carnegie Public Library</t>
  </si>
  <si>
    <t xml:space="preserve">Washington Township Public Library </t>
  </si>
  <si>
    <t>Waterloo-Grant Township Public Library</t>
  </si>
  <si>
    <t>Waveland-Brown Township Public Library</t>
  </si>
  <si>
    <t>Wells County Public Library</t>
  </si>
  <si>
    <t>West Lafayette Public Library</t>
  </si>
  <si>
    <t>West Lebanon-Pike Township Public Library</t>
  </si>
  <si>
    <t>Westchester Public Library</t>
  </si>
  <si>
    <t>Westville-New Durham Township Public Library</t>
  </si>
  <si>
    <t>Whiting Public Library</t>
  </si>
  <si>
    <t>Willard Library Of Evansville</t>
  </si>
  <si>
    <t>Williamsport-Washington Township Public Library</t>
  </si>
  <si>
    <t>Winchester Community Public Library</t>
  </si>
  <si>
    <t>Wolcott Community Public Library</t>
  </si>
  <si>
    <t>Worthington Jefferson Township Public Library</t>
  </si>
  <si>
    <t>York Township Public Library</t>
  </si>
  <si>
    <t>Yorktown Public Library</t>
  </si>
  <si>
    <t>Akron</t>
  </si>
  <si>
    <t>Alexandria</t>
  </si>
  <si>
    <t>Mount Vernon</t>
  </si>
  <si>
    <t>Fort Wayne</t>
  </si>
  <si>
    <t>Anderson</t>
  </si>
  <si>
    <t>Andrews</t>
  </si>
  <si>
    <t>Argos</t>
  </si>
  <si>
    <t>Attica</t>
  </si>
  <si>
    <t>Aurora</t>
  </si>
  <si>
    <t>Avon</t>
  </si>
  <si>
    <t>Columbus</t>
  </si>
  <si>
    <t>Upland</t>
  </si>
  <si>
    <t>Batesville</t>
  </si>
  <si>
    <t>Bedford</t>
  </si>
  <si>
    <t>Mentone</t>
  </si>
  <si>
    <t>Fowler</t>
  </si>
  <si>
    <t>Berne</t>
  </si>
  <si>
    <t>Bicknell</t>
  </si>
  <si>
    <t>Bloomfield</t>
  </si>
  <si>
    <t>Boonville</t>
  </si>
  <si>
    <t>Boswell</t>
  </si>
  <si>
    <t>Bourbon</t>
  </si>
  <si>
    <t>Brazil</t>
  </si>
  <si>
    <t>Bremen</t>
  </si>
  <si>
    <t>Bristol</t>
  </si>
  <si>
    <t>Brook</t>
  </si>
  <si>
    <t>Brookston</t>
  </si>
  <si>
    <t>Nashville</t>
  </si>
  <si>
    <t>Brownsburg</t>
  </si>
  <si>
    <t>Brownstown</t>
  </si>
  <si>
    <t>Butler</t>
  </si>
  <si>
    <t>Cambridge City</t>
  </si>
  <si>
    <t>Camden</t>
  </si>
  <si>
    <t>Carmel</t>
  </si>
  <si>
    <t>Angola</t>
  </si>
  <si>
    <t>Centerville</t>
  </si>
  <si>
    <t>Churubusco</t>
  </si>
  <si>
    <t>Clayton</t>
  </si>
  <si>
    <t>Clinton</t>
  </si>
  <si>
    <t>Coatesville</t>
  </si>
  <si>
    <t>Colfax</t>
  </si>
  <si>
    <t>Converse</t>
  </si>
  <si>
    <t>Covington</t>
  </si>
  <si>
    <t>English</t>
  </si>
  <si>
    <t>Crawfordsville</t>
  </si>
  <si>
    <t>Crown Point</t>
  </si>
  <si>
    <t>Culver</t>
  </si>
  <si>
    <t>Danville</t>
  </si>
  <si>
    <t>Darlington</t>
  </si>
  <si>
    <t>Delphi</t>
  </si>
  <si>
    <t>Dublin</t>
  </si>
  <si>
    <t>Dunkirk</t>
  </si>
  <si>
    <t>Earl Park</t>
  </si>
  <si>
    <t>East Chicago</t>
  </si>
  <si>
    <t>Auburn</t>
  </si>
  <si>
    <t>Edinburgh</t>
  </si>
  <si>
    <t>Elkhart</t>
  </si>
  <si>
    <t>Evansville</t>
  </si>
  <si>
    <t>Fairmount</t>
  </si>
  <si>
    <t>Farmland</t>
  </si>
  <si>
    <t>Connersville</t>
  </si>
  <si>
    <t>Flora</t>
  </si>
  <si>
    <t>Fort Branch</t>
  </si>
  <si>
    <t>Fortville</t>
  </si>
  <si>
    <t>Francesville</t>
  </si>
  <si>
    <t>Frankfort</t>
  </si>
  <si>
    <t>Brookville</t>
  </si>
  <si>
    <t>Fremont</t>
  </si>
  <si>
    <t>Rochester</t>
  </si>
  <si>
    <t>Garrett</t>
  </si>
  <si>
    <t>Gary</t>
  </si>
  <si>
    <t>Gas City</t>
  </si>
  <si>
    <t>Goodland</t>
  </si>
  <si>
    <t>Goshen</t>
  </si>
  <si>
    <t>Greensburg</t>
  </si>
  <si>
    <t>Greentown</t>
  </si>
  <si>
    <t>Greenwood</t>
  </si>
  <si>
    <t>Hagerstown</t>
  </si>
  <si>
    <t>Cicero</t>
  </si>
  <si>
    <t>Hammond</t>
  </si>
  <si>
    <t>Greenfield</t>
  </si>
  <si>
    <t>Corydon</t>
  </si>
  <si>
    <t>Hartford City</t>
  </si>
  <si>
    <t>Carthage</t>
  </si>
  <si>
    <t>Huntingburg</t>
  </si>
  <si>
    <t>Huntington</t>
  </si>
  <si>
    <t>Zionsville</t>
  </si>
  <si>
    <t>Indianapolis</t>
  </si>
  <si>
    <t>Seymour</t>
  </si>
  <si>
    <t>Jasonville</t>
  </si>
  <si>
    <t>Rensselaer</t>
  </si>
  <si>
    <t>Jasper</t>
  </si>
  <si>
    <t>Portland</t>
  </si>
  <si>
    <t>Madison</t>
  </si>
  <si>
    <t>Jeffersonville</t>
  </si>
  <si>
    <t>North Vernon</t>
  </si>
  <si>
    <t>Franklin</t>
  </si>
  <si>
    <t>Jonesboro</t>
  </si>
  <si>
    <t>Orland</t>
  </si>
  <si>
    <t>Kendallville</t>
  </si>
  <si>
    <t>Kentland</t>
  </si>
  <si>
    <t>Kewanna</t>
  </si>
  <si>
    <t>Kingman</t>
  </si>
  <si>
    <t>Kirklin</t>
  </si>
  <si>
    <t>Knightstown</t>
  </si>
  <si>
    <t>Vincennes</t>
  </si>
  <si>
    <t>Kokomo</t>
  </si>
  <si>
    <t>La Crosse</t>
  </si>
  <si>
    <t>La Porte</t>
  </si>
  <si>
    <t>Ladoga</t>
  </si>
  <si>
    <t>Merrillville</t>
  </si>
  <si>
    <t>Lawrenceburg</t>
  </si>
  <si>
    <t>Lebanon</t>
  </si>
  <si>
    <t>Ligonier</t>
  </si>
  <si>
    <t>Dale</t>
  </si>
  <si>
    <t>Linden</t>
  </si>
  <si>
    <t>Linton</t>
  </si>
  <si>
    <t>Logansport</t>
  </si>
  <si>
    <t>Loogootee</t>
  </si>
  <si>
    <t>Lowell</t>
  </si>
  <si>
    <t>Marion</t>
  </si>
  <si>
    <t>Matthews</t>
  </si>
  <si>
    <t>French Lick</t>
  </si>
  <si>
    <t>Michigan City</t>
  </si>
  <si>
    <t>Middlebury</t>
  </si>
  <si>
    <t>Middletown</t>
  </si>
  <si>
    <t>Milford</t>
  </si>
  <si>
    <t>Mishawaka</t>
  </si>
  <si>
    <t>Mitchell</t>
  </si>
  <si>
    <t>Monon</t>
  </si>
  <si>
    <t>Bloomington</t>
  </si>
  <si>
    <t>Monterey</t>
  </si>
  <si>
    <t>Montezuma</t>
  </si>
  <si>
    <t>Monticello</t>
  </si>
  <si>
    <t>Montpelier</t>
  </si>
  <si>
    <t>Mooresville</t>
  </si>
  <si>
    <t>Martinsville</t>
  </si>
  <si>
    <t>Richmond</t>
  </si>
  <si>
    <t>Muncie</t>
  </si>
  <si>
    <t>Nappanee</t>
  </si>
  <si>
    <t>New Albany</t>
  </si>
  <si>
    <t>New Carlisle</t>
  </si>
  <si>
    <t>New Castle</t>
  </si>
  <si>
    <t>New Harmony</t>
  </si>
  <si>
    <t>Lake Village</t>
  </si>
  <si>
    <t>Albion</t>
  </si>
  <si>
    <t>North Judson</t>
  </si>
  <si>
    <t>Elwood</t>
  </si>
  <si>
    <t>North Manchester</t>
  </si>
  <si>
    <t>North Webster</t>
  </si>
  <si>
    <t>Oakland City</t>
  </si>
  <si>
    <t>Odon</t>
  </si>
  <si>
    <t>Rising Sun</t>
  </si>
  <si>
    <t>Newburgh</t>
  </si>
  <si>
    <t>Orleans</t>
  </si>
  <si>
    <t>Osgood</t>
  </si>
  <si>
    <t>Otterbein</t>
  </si>
  <si>
    <t>Spencer</t>
  </si>
  <si>
    <t>Owensville</t>
  </si>
  <si>
    <t>Oxford</t>
  </si>
  <si>
    <t>Paoli</t>
  </si>
  <si>
    <t>Columbia City</t>
  </si>
  <si>
    <t>Pendleton</t>
  </si>
  <si>
    <t>Pennville</t>
  </si>
  <si>
    <t>Tell City</t>
  </si>
  <si>
    <t>Peru</t>
  </si>
  <si>
    <t>Pierceton</t>
  </si>
  <si>
    <t>Petersburg</t>
  </si>
  <si>
    <t>Plainfield</t>
  </si>
  <si>
    <t>Plymouth</t>
  </si>
  <si>
    <t>Valparaiso</t>
  </si>
  <si>
    <t>Poseyville</t>
  </si>
  <si>
    <t>Princeton</t>
  </si>
  <si>
    <t>Winamac</t>
  </si>
  <si>
    <t>Greencastle</t>
  </si>
  <si>
    <t>Remington</t>
  </si>
  <si>
    <t>Ridgeville</t>
  </si>
  <si>
    <t>Roachdale</t>
  </si>
  <si>
    <t>Roann</t>
  </si>
  <si>
    <t>Roanoke</t>
  </si>
  <si>
    <t>Rockville</t>
  </si>
  <si>
    <t>Royal Center</t>
  </si>
  <si>
    <t>Rushville</t>
  </si>
  <si>
    <t>Salem</t>
  </si>
  <si>
    <t>Scottsburg</t>
  </si>
  <si>
    <t>Shelbyville</t>
  </si>
  <si>
    <t>Sheridan</t>
  </si>
  <si>
    <t>Shoals</t>
  </si>
  <si>
    <t>South Whitley</t>
  </si>
  <si>
    <t>Speedway</t>
  </si>
  <si>
    <t>Rockport</t>
  </si>
  <si>
    <t>Spiceland</t>
  </si>
  <si>
    <t>South Bend</t>
  </si>
  <si>
    <t>Knox</t>
  </si>
  <si>
    <t>Sullivan</t>
  </si>
  <si>
    <t>Swayzee</t>
  </si>
  <si>
    <t>Vevay</t>
  </si>
  <si>
    <t>Syracuse</t>
  </si>
  <si>
    <t>Thorntown</t>
  </si>
  <si>
    <t>Lafayette</t>
  </si>
  <si>
    <t>Tipton</t>
  </si>
  <si>
    <t>Versailles</t>
  </si>
  <si>
    <t>Union City</t>
  </si>
  <si>
    <t>Liberty</t>
  </si>
  <si>
    <t>Van Buren</t>
  </si>
  <si>
    <t>Newport</t>
  </si>
  <si>
    <t>Terre Haute</t>
  </si>
  <si>
    <t>Wabash</t>
  </si>
  <si>
    <t>Wakarusa</t>
  </si>
  <si>
    <t>Walkerton</t>
  </si>
  <si>
    <t>Walton</t>
  </si>
  <si>
    <t>Wanatah</t>
  </si>
  <si>
    <t>Warren</t>
  </si>
  <si>
    <t>Warsaw</t>
  </si>
  <si>
    <t>Washington</t>
  </si>
  <si>
    <t>Lynn</t>
  </si>
  <si>
    <t>Waterloo</t>
  </si>
  <si>
    <t>Waveland</t>
  </si>
  <si>
    <t>Bluffton</t>
  </si>
  <si>
    <t>West Lafayette</t>
  </si>
  <si>
    <t>West Lebanon</t>
  </si>
  <si>
    <t>Chesterton</t>
  </si>
  <si>
    <t>Westfield</t>
  </si>
  <si>
    <t>Westville</t>
  </si>
  <si>
    <t>Whiting</t>
  </si>
  <si>
    <t>Williamsport</t>
  </si>
  <si>
    <t>Winchester</t>
  </si>
  <si>
    <t>Wolcott</t>
  </si>
  <si>
    <t>Worthington</t>
  </si>
  <si>
    <t>Yorktown</t>
  </si>
  <si>
    <t>Decatur</t>
  </si>
  <si>
    <t>117 E Church St</t>
  </si>
  <si>
    <t>142 N Michigan St</t>
  </si>
  <si>
    <t>305 S Perry St</t>
  </si>
  <si>
    <t>536 Fifth St</t>
  </si>
  <si>
    <t>131 N Walnut St</t>
  </si>
  <si>
    <t>1323 K St</t>
  </si>
  <si>
    <t>102 N Van Buren Ave</t>
  </si>
  <si>
    <t>166 N Sprunger St</t>
  </si>
  <si>
    <t>125 S Franklin St</t>
  </si>
  <si>
    <t>611 W Main St</t>
  </si>
  <si>
    <t>307 N Main St</t>
  </si>
  <si>
    <t>204 N Walnut St</t>
  </si>
  <si>
    <t>450 S Jefferson St</t>
  </si>
  <si>
    <t>120 E Spring St</t>
  </si>
  <si>
    <t>600 W Main St</t>
  </si>
  <si>
    <t>322 S Wayne St</t>
  </si>
  <si>
    <t>126 E Main St</t>
  </si>
  <si>
    <t>116 N Mulberry St</t>
  </si>
  <si>
    <t>622 Fifth St</t>
  </si>
  <si>
    <t>205 S Washington St</t>
  </si>
  <si>
    <t>122 N Main St</t>
  </si>
  <si>
    <t>107 N Main St</t>
  </si>
  <si>
    <t>101 S Indiana St</t>
  </si>
  <si>
    <t>222 E Main St</t>
  </si>
  <si>
    <t>127 W Washington St</t>
  </si>
  <si>
    <t>2401 E Columbus Dr</t>
  </si>
  <si>
    <t>603 S Jackson St</t>
  </si>
  <si>
    <t>119 W Main Cross St</t>
  </si>
  <si>
    <t>828 N Grand Ave</t>
  </si>
  <si>
    <t>109 N Center St</t>
  </si>
  <si>
    <t>107 E Locust St</t>
  </si>
  <si>
    <t>625 E Broadway</t>
  </si>
  <si>
    <t>208 W Clinton St</t>
  </si>
  <si>
    <t>919 Main St</t>
  </si>
  <si>
    <t>135 E Main St</t>
  </si>
  <si>
    <t>1110 E Main St</t>
  </si>
  <si>
    <t>421 S Harrison St</t>
  </si>
  <si>
    <t>310 S Meridian</t>
  </si>
  <si>
    <t>10 W College St</t>
  </si>
  <si>
    <t>209 W Brinton St</t>
  </si>
  <si>
    <t>564 State St</t>
  </si>
  <si>
    <t>105 N Capitol Ave</t>
  </si>
  <si>
    <t>314 N High St</t>
  </si>
  <si>
    <t>419 N Jackson St</t>
  </si>
  <si>
    <t>255 W Park Dr</t>
  </si>
  <si>
    <t>208 W Susan St</t>
  </si>
  <si>
    <t>315 N Ship St</t>
  </si>
  <si>
    <t>420 W Main St</t>
  </si>
  <si>
    <t>2375 N State Highway 3</t>
  </si>
  <si>
    <t>221 S Park Ave</t>
  </si>
  <si>
    <t>201 E Graham St</t>
  </si>
  <si>
    <t>5 E Main St</t>
  </si>
  <si>
    <t>220 N Union St</t>
  </si>
  <si>
    <t>203 W Spring St</t>
  </si>
  <si>
    <t>904 Indiana Ave</t>
  </si>
  <si>
    <t>150 Mary St</t>
  </si>
  <si>
    <t>104 E Washington St</t>
  </si>
  <si>
    <t>300 S Main St</t>
  </si>
  <si>
    <t>1505 E Commercial Ave</t>
  </si>
  <si>
    <t>600 S Washington St</t>
  </si>
  <si>
    <t>8496 W College St</t>
  </si>
  <si>
    <t>780 High St</t>
  </si>
  <si>
    <t>209 Lincoln Way E</t>
  </si>
  <si>
    <t>804 Main St</t>
  </si>
  <si>
    <t>303 E Kirkwood Ave</t>
  </si>
  <si>
    <t>301 S Main St</t>
  </si>
  <si>
    <t>220 W Harrison St</t>
  </si>
  <si>
    <t>110 S Jefferson St</t>
  </si>
  <si>
    <t>2005 S High St</t>
  </si>
  <si>
    <t>157 N Main St</t>
  </si>
  <si>
    <t>180 W Spring St</t>
  </si>
  <si>
    <t>813 E Main St</t>
  </si>
  <si>
    <t>208 Keller Ave</t>
  </si>
  <si>
    <t>1600 Main St</t>
  </si>
  <si>
    <t>405 N Market St</t>
  </si>
  <si>
    <t>202 W Main St</t>
  </si>
  <si>
    <t>136 W Ripley St</t>
  </si>
  <si>
    <t>100 W Water St</t>
  </si>
  <si>
    <t>595 E Water St</t>
  </si>
  <si>
    <t>2328 Tell St</t>
  </si>
  <si>
    <t xml:space="preserve">1008 E Maple St </t>
  </si>
  <si>
    <t>201 N Center St</t>
  </si>
  <si>
    <t>103 Jefferson St</t>
  </si>
  <si>
    <t>124 S Hart St</t>
  </si>
  <si>
    <t>121 S Riverside Dr</t>
  </si>
  <si>
    <t>106 N Market St</t>
  </si>
  <si>
    <t>212 N Main St</t>
  </si>
  <si>
    <t>108 S Main St</t>
  </si>
  <si>
    <t>201 E Front St</t>
  </si>
  <si>
    <t>210 Walnut St</t>
  </si>
  <si>
    <t>304 S Main St</t>
  </si>
  <si>
    <t>100 S Crowder St</t>
  </si>
  <si>
    <t>115 E Main St</t>
  </si>
  <si>
    <t>124 N Market St</t>
  </si>
  <si>
    <t>627 South St</t>
  </si>
  <si>
    <t>127 E Madison St</t>
  </si>
  <si>
    <t>408 N Columbia St</t>
  </si>
  <si>
    <t>2 E Seminary St</t>
  </si>
  <si>
    <t>One Library Square</t>
  </si>
  <si>
    <t>188 W Hill St</t>
  </si>
  <si>
    <t>310 E Main St</t>
  </si>
  <si>
    <t>300 W Main St</t>
  </si>
  <si>
    <t>200 W Washington St</t>
  </si>
  <si>
    <t>208 W Columbia St</t>
  </si>
  <si>
    <t>200 W Indiana Ave</t>
  </si>
  <si>
    <t>1735 Oliver St</t>
  </si>
  <si>
    <t>21 First Ave</t>
  </si>
  <si>
    <t>28 E Second St</t>
  </si>
  <si>
    <t>26 N Commercial St</t>
  </si>
  <si>
    <t>8920 W Adaline St</t>
  </si>
  <si>
    <t>414 2nd St</t>
  </si>
  <si>
    <t>201 W 2nd St</t>
  </si>
  <si>
    <t>300 S 2nd St</t>
  </si>
  <si>
    <t>303 W 2nd St</t>
  </si>
  <si>
    <t>503 2nd St</t>
  </si>
  <si>
    <t>1919 W 81st Ave</t>
  </si>
  <si>
    <t>57 W Broadway</t>
  </si>
  <si>
    <t>340 S Broadway</t>
  </si>
  <si>
    <t>616 E Broadway</t>
  </si>
  <si>
    <t>321 W Broadway St</t>
  </si>
  <si>
    <t>Frankfort Clinton County Contractual Public Library</t>
  </si>
  <si>
    <t>95 SE 1st St</t>
  </si>
  <si>
    <t>46552-0837</t>
  </si>
  <si>
    <t>100 West Main Street</t>
  </si>
  <si>
    <t>115 E Green Street</t>
  </si>
  <si>
    <t>47989-7543</t>
  </si>
  <si>
    <t>LaGrange County Public Library</t>
  </si>
  <si>
    <t>LaGrange</t>
  </si>
  <si>
    <t>New Harmony Workingmen's Institute</t>
  </si>
  <si>
    <t>1120 Stafford Rd</t>
  </si>
  <si>
    <t>107 W. Houston St.</t>
  </si>
  <si>
    <t>46738-1461</t>
  </si>
  <si>
    <t>46970-2300</t>
  </si>
  <si>
    <t>128 South 3rd St</t>
  </si>
  <si>
    <t>205 East Rochester St</t>
  </si>
  <si>
    <t>115 W 5th St</t>
  </si>
  <si>
    <t>111 E 12th St</t>
  </si>
  <si>
    <t>30 E Madison St</t>
  </si>
  <si>
    <t>29 W Washington St</t>
  </si>
  <si>
    <t>101 W Main St</t>
  </si>
  <si>
    <t>304 N Jackson St</t>
  </si>
  <si>
    <t>505 W Vistula St</t>
  </si>
  <si>
    <t>111 W 2nd St</t>
  </si>
  <si>
    <t>205 Locust Lane</t>
  </si>
  <si>
    <t>183 W Main</t>
  </si>
  <si>
    <t>5199 Iowa St</t>
  </si>
  <si>
    <t>313 S 4th St</t>
  </si>
  <si>
    <t>4928 Milton St</t>
  </si>
  <si>
    <t>207 S Clark St</t>
  </si>
  <si>
    <t>108 S Jefferson St</t>
  </si>
  <si>
    <t>203 Indiana Ave</t>
  </si>
  <si>
    <t>203 W Main St</t>
  </si>
  <si>
    <t>2249 E Cumberland</t>
  </si>
  <si>
    <t>102 E 5th St</t>
  </si>
  <si>
    <t>217 S Main St</t>
  </si>
  <si>
    <t>116 S Main St</t>
  </si>
  <si>
    <t>201 W Montgomery St</t>
  </si>
  <si>
    <t>1004 W Toledo St</t>
  </si>
  <si>
    <t>320 W 7th St</t>
  </si>
  <si>
    <t>111 S Newton St</t>
  </si>
  <si>
    <t>601 S 5th St</t>
  </si>
  <si>
    <t>900 W Mckenzie Rd</t>
  </si>
  <si>
    <t>102 N Main St</t>
  </si>
  <si>
    <t>300 S Wayne St</t>
  </si>
  <si>
    <t>211 E Court Ave</t>
  </si>
  <si>
    <t>9490 W SR 120</t>
  </si>
  <si>
    <t>210 E Main St</t>
  </si>
  <si>
    <t>123 E State St</t>
  </si>
  <si>
    <t>115 N Main St</t>
  </si>
  <si>
    <t>502 N 7th St</t>
  </si>
  <si>
    <t>124 E 4th St</t>
  </si>
  <si>
    <t>128 E Main St</t>
  </si>
  <si>
    <t>105 Wallace St</t>
  </si>
  <si>
    <t>102 S Main St</t>
  </si>
  <si>
    <t>100 E 4th St</t>
  </si>
  <si>
    <t>101 E Winslow St</t>
  </si>
  <si>
    <t>101 N Main St</t>
  </si>
  <si>
    <t>427 N Market St</t>
  </si>
  <si>
    <t>6260 E Main St</t>
  </si>
  <si>
    <t>270 Crawford St</t>
  </si>
  <si>
    <t>80 N 6th St</t>
  </si>
  <si>
    <t>376 S 15th St</t>
  </si>
  <si>
    <t>9444 N 315 W</t>
  </si>
  <si>
    <t>4111 Lake Shore Dr</t>
  </si>
  <si>
    <t>174 N Maple St</t>
  </si>
  <si>
    <t>23 E First St</t>
  </si>
  <si>
    <t>110 S Main St</t>
  </si>
  <si>
    <t>201 E Smith St</t>
  </si>
  <si>
    <t>1160 E SR 205</t>
  </si>
  <si>
    <t>195 N Union</t>
  </si>
  <si>
    <t>55 S Cale St</t>
  </si>
  <si>
    <t>103 E Poplar St</t>
  </si>
  <si>
    <t>100 E Washington St</t>
  </si>
  <si>
    <t>314 N Main St, Suite 120</t>
  </si>
  <si>
    <t>404 High St</t>
  </si>
  <si>
    <t>301 S Washington St</t>
  </si>
  <si>
    <t>205 Ferry St</t>
  </si>
  <si>
    <t>325 W Tyson St</t>
  </si>
  <si>
    <t>115 S 1st St</t>
  </si>
  <si>
    <t>385 E Market St</t>
  </si>
  <si>
    <t>124 N Elkhart St</t>
  </si>
  <si>
    <t>110 N Main St</t>
  </si>
  <si>
    <t>114 S Main St</t>
  </si>
  <si>
    <t>123 E 3rd St</t>
  </si>
  <si>
    <t>200 N High St</t>
  </si>
  <si>
    <t>153 Main St</t>
  </si>
  <si>
    <t>125 N East St</t>
  </si>
  <si>
    <t>101 E North St</t>
  </si>
  <si>
    <t>Street Address</t>
  </si>
  <si>
    <t>Symmetric Weighted
Average Price</t>
  </si>
  <si>
    <t xml:space="preserve">Branch Library Name </t>
  </si>
  <si>
    <t>Symmetric 
Average Price</t>
  </si>
  <si>
    <t>Parke County Public Library</t>
  </si>
  <si>
    <t>ABOITE BRANCH</t>
  </si>
  <si>
    <t>DUPONT BRANCH</t>
  </si>
  <si>
    <t>GEORGETOWN BRANCH</t>
  </si>
  <si>
    <t>GRABILL BRANCH</t>
  </si>
  <si>
    <t>HESSEN CASSEL BRANCH</t>
  </si>
  <si>
    <t>LITTLE TURTLE BRANCH</t>
  </si>
  <si>
    <t>MONROEVILLE BRANCH</t>
  </si>
  <si>
    <t>NEW HAVEN BRANCH</t>
  </si>
  <si>
    <t>PONTIAC BRANCH</t>
  </si>
  <si>
    <t>SHAWNEE BRANCH</t>
  </si>
  <si>
    <t>TECUMSEH BRANCH</t>
  </si>
  <si>
    <t>WAYNEDALE BRANCH</t>
  </si>
  <si>
    <t>WOODBURN BRANCH</t>
  </si>
  <si>
    <t>LAPEL BRANCH LIBRARY</t>
  </si>
  <si>
    <t>DILLSBORO PUBLIC LIBRARY</t>
  </si>
  <si>
    <t>LOCAL HISTORY LIBRARY @ THE DEPOT</t>
  </si>
  <si>
    <t>HOPE BRANCH LIBRARY</t>
  </si>
  <si>
    <t>SANDBORN BRANCH</t>
  </si>
  <si>
    <t>EASTERN BRANCH</t>
  </si>
  <si>
    <t>ELBERFELD BRANCH LIBRARY</t>
  </si>
  <si>
    <t>LYNNVILLE BRANCH LIBRARY</t>
  </si>
  <si>
    <t>TENNYSON BRANCH LIBRARY</t>
  </si>
  <si>
    <t>CORDRY-SWEETWATER</t>
  </si>
  <si>
    <t>Joyce Winner West Branch</t>
  </si>
  <si>
    <t>BORDEN LIBRARY</t>
  </si>
  <si>
    <t>HENRYVILLE BRANCH</t>
  </si>
  <si>
    <t>NEW WASHINGTON LIBRARY</t>
  </si>
  <si>
    <t>VEEDERSBURG PUBLIC LIBRARY</t>
  </si>
  <si>
    <t>CARNEGIE MUSEUM OF MONTGOMERY COUNTY</t>
  </si>
  <si>
    <t>WINFIELD BRANCH</t>
  </si>
  <si>
    <t>NORTHWEST CARROLL LIBRARY</t>
  </si>
  <si>
    <t>BESSIE OWENS COMMUNITY CENTER LIBRARY</t>
  </si>
  <si>
    <t>MARKTOWN COMMUNITY CENTER</t>
  </si>
  <si>
    <t>MARTIN LUTHER KING CENTER</t>
  </si>
  <si>
    <t>ROBERT PASTRICK LIBRARY</t>
  </si>
  <si>
    <t>Roxanna Community Center</t>
  </si>
  <si>
    <t>THE THIRD PLACE TEEN LIBRARY</t>
  </si>
  <si>
    <t>WILLIAM H WILLENNAR GENEALOGY CENTER</t>
  </si>
  <si>
    <t>CLEVELAND BRANCH LIBRARY</t>
  </si>
  <si>
    <t>DUNLAP BRANCH LIBRARY</t>
  </si>
  <si>
    <t>OSOLO BRANCH LIBRARY</t>
  </si>
  <si>
    <t>PIERRE MORAN BRANCH LIBRARY</t>
  </si>
  <si>
    <t>EAST BRANCH LIBRARY</t>
  </si>
  <si>
    <t>MCCOLLOUGH BRANCH LIBRARY</t>
  </si>
  <si>
    <t>NORTH PARK BRANCH LIBRARY</t>
  </si>
  <si>
    <t>OAKLYN BRANCH LIBRARY</t>
  </si>
  <si>
    <t>RED BANK BRANCH LIBRARY</t>
  </si>
  <si>
    <t>STRINGTOWN BRANCH LIBRARY</t>
  </si>
  <si>
    <t>WEST BRANCH LIBRARY</t>
  </si>
  <si>
    <t>HAUBSTADT BRANCH</t>
  </si>
  <si>
    <t>MICHIGAN ROAD COMMUNITY LIBRARY</t>
  </si>
  <si>
    <t>MULBERRY COMMUNITY LIBRARY</t>
  </si>
  <si>
    <t>ROSSVILLE COMMUNITY LIBRARY</t>
  </si>
  <si>
    <t>LAUREL PUBLIC LIBRARY</t>
  </si>
  <si>
    <t>AUBBEE BRANCH</t>
  </si>
  <si>
    <t>FULTON BRANCH LIBRARY</t>
  </si>
  <si>
    <t>CARTER G WOODSON BRANCH</t>
  </si>
  <si>
    <t>J.F. KENNEDY BRANCH</t>
  </si>
  <si>
    <t>WESTPORT BRANCH LIBRARY</t>
  </si>
  <si>
    <t>GREENTOWN CHILDREN`S LIBRARY</t>
  </si>
  <si>
    <t>SUGAR CREEK BRANCH</t>
  </si>
  <si>
    <t>ELIZABETH BRANCH LIBRARY</t>
  </si>
  <si>
    <t>FREDERICK PORTER GRIFFIN CENTER FOR LOCAL HISTORY AND GENEALOGY</t>
  </si>
  <si>
    <t>LANESVILLE BRANCH LIBRARY</t>
  </si>
  <si>
    <t>PALMYRA BRANCH LIBRARY</t>
  </si>
  <si>
    <t>MARKLE BRANCH LIBRARY</t>
  </si>
  <si>
    <t>BEECH GROVE BRANCH LIBRARY</t>
  </si>
  <si>
    <t>COLLEGE AVENUE BRANCH LIBRARY</t>
  </si>
  <si>
    <t>DECATUR BRANCH LIBRARY</t>
  </si>
  <si>
    <t>EAGLE BRANCH LIBRARY</t>
  </si>
  <si>
    <t>EAST 38TH STREET BRANCH LIBRARY</t>
  </si>
  <si>
    <t>EAST WASHINGTON BRANCH LIBRARY</t>
  </si>
  <si>
    <t>FRANKLIN ROAD BRANCH LIBRARY</t>
  </si>
  <si>
    <t>GARFIELD PARK BRANCH LIBRARY</t>
  </si>
  <si>
    <t>GLENDALE BRANCH LIBRARY</t>
  </si>
  <si>
    <t>HAUGHVILLE BRANCH LIBRARY</t>
  </si>
  <si>
    <t>INFOZONE BRANCH LIBRARY</t>
  </si>
  <si>
    <t>IRVINGTON BRANCH LIBRARY</t>
  </si>
  <si>
    <t>LAWRENCE BRANCH LIBRARY</t>
  </si>
  <si>
    <t>MICHIGAN ROAD BRANCH LIBRARY</t>
  </si>
  <si>
    <t>NORA BRANCH LIBRARY</t>
  </si>
  <si>
    <t>PIKE BRANCH LIBRARY</t>
  </si>
  <si>
    <t>SOUTHPORT BRANCH LIBRARY</t>
  </si>
  <si>
    <t>SPADES PARK BRANCH LIBRARY</t>
  </si>
  <si>
    <t>WARREN BRANCH LIBRARY</t>
  </si>
  <si>
    <t>WAYNE BRANCH LIBRARY</t>
  </si>
  <si>
    <t>WEST INDIANAPOLIS BRANCH LIBRARY</t>
  </si>
  <si>
    <t>CROTHERSVILLE LIBRARY</t>
  </si>
  <si>
    <t>MEDORA LIBRARY</t>
  </si>
  <si>
    <t>DEMOTTE BRANCH</t>
  </si>
  <si>
    <t>WHEATFIELD BRANCH</t>
  </si>
  <si>
    <t>BIRDSEYE BRANCH</t>
  </si>
  <si>
    <t>DUBOIS BRANCH</t>
  </si>
  <si>
    <t>FERDINAND BRANCH</t>
  </si>
  <si>
    <t>JEFFERSON COUNTY PUBLIC LIBRARY HANOVER</t>
  </si>
  <si>
    <t>CLARKSVILLE BRANCH LIBRARY</t>
  </si>
  <si>
    <t>CLARK PLEASANT BRANCH</t>
  </si>
  <si>
    <t>JOHNSON COUNTY PUBLIC LIBRARY SERVICES CENTER</t>
  </si>
  <si>
    <t>TRAFALGAR BRANCH</t>
  </si>
  <si>
    <t>WHITE RIVER BRANCH</t>
  </si>
  <si>
    <t>LIMBERLOST PUBLIC LIBRARY</t>
  </si>
  <si>
    <t>RUSSIAVILLE BRANCH LIBRARY</t>
  </si>
  <si>
    <t>SOUTH BRANCH LIBRARY</t>
  </si>
  <si>
    <t>SHIPSHEWANA BRANCH LIBRARY</t>
  </si>
  <si>
    <t>TOPEKA BRANCH LIBRARY</t>
  </si>
  <si>
    <t>COOLSPRING BRANCH LIBRARY</t>
  </si>
  <si>
    <t>FISH LAKE BRANCH LIBRARY</t>
  </si>
  <si>
    <t>KINGSFORD HEIGHTS BRANCH LIBRARY</t>
  </si>
  <si>
    <t>ROLLING PRAIRIE BRANCH LIBRARY</t>
  </si>
  <si>
    <t>UNION MILLS BRANCH LIBRARY</t>
  </si>
  <si>
    <t>CEDAR LAKE BRANCH</t>
  </si>
  <si>
    <t>DYER-SCHERERVILLE BRANCH</t>
  </si>
  <si>
    <t>GRIFFITH-CALUMET TOWNSHIP BRANCH</t>
  </si>
  <si>
    <t>HIGHLAND BRANCH LIBRARY</t>
  </si>
  <si>
    <t>HOBART BRANCH LIBRARY</t>
  </si>
  <si>
    <t>LAKE STATION-NEW CHICAGO BRANCH</t>
  </si>
  <si>
    <t>MUNSTER BRANCH</t>
  </si>
  <si>
    <t>ST JOHN BRANCH</t>
  </si>
  <si>
    <t>NORTH DEARBORN BRANCH LIBRARY</t>
  </si>
  <si>
    <t>CHRISNEY BRANCH</t>
  </si>
  <si>
    <t>GALVESTON BRANCH LIBRARY</t>
  </si>
  <si>
    <t>SCHNEIDER BRANCH LIBRARY</t>
  </si>
  <si>
    <t>SHELBY BRANCH LIBRARY</t>
  </si>
  <si>
    <t>BITTERSWEET BRANCH LIBRARY</t>
  </si>
  <si>
    <t>HARRIS BRANCH LIBRARY</t>
  </si>
  <si>
    <t>ELLETTSVILLE BRANCH</t>
  </si>
  <si>
    <t>BROOKLYN BRANCH</t>
  </si>
  <si>
    <t>EMINENCE BRANCH</t>
  </si>
  <si>
    <t>MONROVIA BRANCH</t>
  </si>
  <si>
    <t>MORGANTOWN BRANCH</t>
  </si>
  <si>
    <t>CARNEGIE LIBRARY</t>
  </si>
  <si>
    <t>CONNECTION CORNER</t>
  </si>
  <si>
    <t>KENNEDY BRANCH LIBRARY</t>
  </si>
  <si>
    <t>Evelyn Lehman Culp Heritage Collection</t>
  </si>
  <si>
    <t>CARNEGIE CENTER FOR ART AND HISTORY</t>
  </si>
  <si>
    <t>GALENA DIGITAL BRANCH</t>
  </si>
  <si>
    <t>CHANDLER LIBRARY</t>
  </si>
  <si>
    <t>NEWBURGH LIBRARY</t>
  </si>
  <si>
    <t>MOROCCO COMMUNITY LIBRARY</t>
  </si>
  <si>
    <t>ROSELAWN LIBRARY</t>
  </si>
  <si>
    <t>NCPL EAST LIBRARY</t>
  </si>
  <si>
    <t>NCPL WEST LIBRARY</t>
  </si>
  <si>
    <t>FRANKTON COMMUNITY LIBRARY</t>
  </si>
  <si>
    <t>RALPH E HAZELBAKER LIBRARY</t>
  </si>
  <si>
    <t>MILAN BRANCH LIBRARY</t>
  </si>
  <si>
    <t>CANNELTON PUBLIC LIBRARY</t>
  </si>
  <si>
    <t>OTWELL BRANCH LIBRARY</t>
  </si>
  <si>
    <t>WINSLOW LIBRARY</t>
  </si>
  <si>
    <t>HEBRON PUBLIC LIBRARY</t>
  </si>
  <si>
    <t>KOUTS PUBLIC LIBRARY</t>
  </si>
  <si>
    <t>PORTAGE PUBLIC LIBRARY</t>
  </si>
  <si>
    <t>SOUTH HAVEN PUBLIC LIBRARY</t>
  </si>
  <si>
    <t>AUSTIN BRANCH LIBRARY</t>
  </si>
  <si>
    <t>LEXINGTON BRANCH LIBRARY</t>
  </si>
  <si>
    <t>GENEALOGY AND HISTORY HOUSE</t>
  </si>
  <si>
    <t>VELMA WORTMAN MORRISTOWN BRANCH</t>
  </si>
  <si>
    <t>GRANDVIEW BRANCH LIBRARY</t>
  </si>
  <si>
    <t>CENTRE TOWNSHIP BRANCH</t>
  </si>
  <si>
    <t>GERMAN TOWNSHIP BRANCH</t>
  </si>
  <si>
    <t>LAKEVILLE BRANCH</t>
  </si>
  <si>
    <t>LASALLE BRANCH</t>
  </si>
  <si>
    <t>NORTH LIBERTY BRANCH</t>
  </si>
  <si>
    <t>RIVER PARK BRANCH</t>
  </si>
  <si>
    <t>ROGER B FRANCIS BRANCH</t>
  </si>
  <si>
    <t>VIRGINIA M TUTT BRANCH LIBRARY</t>
  </si>
  <si>
    <t>WESTERN BRANCH</t>
  </si>
  <si>
    <t>HAMLET BRANCH</t>
  </si>
  <si>
    <t>KOONTZ LAKE BRANCH</t>
  </si>
  <si>
    <t>SAN PIERRE BRANCH</t>
  </si>
  <si>
    <t>CARLISLE PUBLIC LIBRARY</t>
  </si>
  <si>
    <t>DUGGER PUBLIC LIBRARY</t>
  </si>
  <si>
    <t>FARMERSBURG PUBLIC LIBRARY</t>
  </si>
  <si>
    <t>MEROM PUBLIC LIBRARY</t>
  </si>
  <si>
    <t>SHELBURN PUBLIC LIBRARY</t>
  </si>
  <si>
    <t>KLONDIKE BRANCH</t>
  </si>
  <si>
    <t>WEA PRAIRIE BRANCH</t>
  </si>
  <si>
    <t>WYANDOTTE BRANCH</t>
  </si>
  <si>
    <t>WINDFALL BRANCH</t>
  </si>
  <si>
    <t>OSSIAN BRANCH</t>
  </si>
  <si>
    <t>HAGEMAN MEMORIAL LIBRARY</t>
  </si>
  <si>
    <t>ADAMS PUBLIC LIBRARY SYSTEM</t>
  </si>
  <si>
    <t>305 EAST LINE STREET</t>
  </si>
  <si>
    <t>GENEVA</t>
  </si>
  <si>
    <t>ALLEN COUNTY PUBLIC LIBRARY</t>
  </si>
  <si>
    <t>5630 COVENTRY LANE</t>
  </si>
  <si>
    <t>FORT WAYNE</t>
  </si>
  <si>
    <t>536 EAST DUPONT ROAD</t>
  </si>
  <si>
    <t>6600 EAST STATE BOULEVARD</t>
  </si>
  <si>
    <t>13521 STATE STREET</t>
  </si>
  <si>
    <t>GRABILL</t>
  </si>
  <si>
    <t>3030 EAST PAULDING ROAD</t>
  </si>
  <si>
    <t>2201 SHERMAN BOULEVARD</t>
  </si>
  <si>
    <t>115 MAIN STREET</t>
  </si>
  <si>
    <t>MONROEVILLE</t>
  </si>
  <si>
    <t>648 GREEN STREET</t>
  </si>
  <si>
    <t>NEW HAVEN</t>
  </si>
  <si>
    <t>2215 SOUTH HANNA STREET</t>
  </si>
  <si>
    <t>5600 NOLL AVENUE</t>
  </si>
  <si>
    <t>1411 EAST STATE BLVD</t>
  </si>
  <si>
    <t>2200 LOWER HUNTINGTON ROAD</t>
  </si>
  <si>
    <t>4701 STATE ROAD 101 NORTH</t>
  </si>
  <si>
    <t>WOODBURN</t>
  </si>
  <si>
    <t>ANDERSON PUBLIC LIBRARY</t>
  </si>
  <si>
    <t>610 MAIN STREET</t>
  </si>
  <si>
    <t>LAPEL</t>
  </si>
  <si>
    <t>AURORA PUBLIC LIBRARY DISTRICT</t>
  </si>
  <si>
    <t>10151 LIBRARY LANE</t>
  </si>
  <si>
    <t>DILLSBORO</t>
  </si>
  <si>
    <t>510 SECOND STREET</t>
  </si>
  <si>
    <t>AURORA</t>
  </si>
  <si>
    <t>BARTHOLOMEW COUNTY PUBLIC LIBRARY</t>
  </si>
  <si>
    <t>635 HARRISON STREET</t>
  </si>
  <si>
    <t>HOPE</t>
  </si>
  <si>
    <t>BICKNELL-VIGO TOWNSHIP PUBLIC LIBRARY</t>
  </si>
  <si>
    <t>112 North Anderson</t>
  </si>
  <si>
    <t>SANDBORN</t>
  </si>
  <si>
    <t>BLOOMFIELD-EASTERN GREENE COUNTY PUBLIC LIBRARY</t>
  </si>
  <si>
    <t>11453 EAST STATE ROAD 54</t>
  </si>
  <si>
    <t>BLOOMFIELD</t>
  </si>
  <si>
    <t>BOONVILLE-WARRICK COUNTY PUBLIC LIBRARY</t>
  </si>
  <si>
    <t>175 SYCAMORE STREET</t>
  </si>
  <si>
    <t>ELBERFELD</t>
  </si>
  <si>
    <t>211 NORTH MAIN STREET</t>
  </si>
  <si>
    <t>LYNNVILLE</t>
  </si>
  <si>
    <t>318 NORTH MAIN STREET</t>
  </si>
  <si>
    <t>TENNYSON</t>
  </si>
  <si>
    <t>BROWN COUNTY PUBLIC LIBRARY</t>
  </si>
  <si>
    <t>8451 NINEVEH ROAD</t>
  </si>
  <si>
    <t>NINEVEH</t>
  </si>
  <si>
    <t>CARMEL CLAY PUBLIC LIBRARY</t>
  </si>
  <si>
    <t>12770 Horseferry Rd</t>
  </si>
  <si>
    <t>CHARLESTOWN-CLARK COUNTY PUBLIC LIBRARY</t>
  </si>
  <si>
    <t>117 WEST MAIN STREET</t>
  </si>
  <si>
    <t>BORDEN</t>
  </si>
  <si>
    <t>214 EAST MAIN STREET</t>
  </si>
  <si>
    <t>HENRYVILLE</t>
  </si>
  <si>
    <t>210 SOUTH POPLAR STREET</t>
  </si>
  <si>
    <t>NEW WASHINGTON</t>
  </si>
  <si>
    <t>COVINGTON-VEEDERSBURG PUBLIC LIBRARY</t>
  </si>
  <si>
    <t>408 NORTH MAIN STREET</t>
  </si>
  <si>
    <t>VEEDERSBURG</t>
  </si>
  <si>
    <t>CRAWFORDSVILLE DISTRICT PUBLIC LIBRARY</t>
  </si>
  <si>
    <t>222 S WASHINGTON ST</t>
  </si>
  <si>
    <t>CRAWFORDSVILLE</t>
  </si>
  <si>
    <t>CROWN POINT COMMUNITY PUBLIC LIBRARY</t>
  </si>
  <si>
    <t>10771 RANDOLF STREET</t>
  </si>
  <si>
    <t>CROWN POINT</t>
  </si>
  <si>
    <t>DELPHI PUBLIC LIBRARY</t>
  </si>
  <si>
    <t>164 WEST FOREST STREET</t>
  </si>
  <si>
    <t>YEOMAN</t>
  </si>
  <si>
    <t>EAST CHICAGO PUBLIC LIBRARY</t>
  </si>
  <si>
    <t>4001 ALEXANDER AVENUE</t>
  </si>
  <si>
    <t>EAST CHICAGO</t>
  </si>
  <si>
    <t>3509 SPRUCE STREET</t>
  </si>
  <si>
    <t>4902 MELVILLE AVENUE</t>
  </si>
  <si>
    <t>1008 WEST CHICAGO AVENUE</t>
  </si>
  <si>
    <t>900 Shell St.</t>
  </si>
  <si>
    <t>ECKHART PUBLIC LIBRARY</t>
  </si>
  <si>
    <t>705 SOUTH JACKSON STREET</t>
  </si>
  <si>
    <t>AUBURN</t>
  </si>
  <si>
    <t>700 SOUTH JACKSON STREET</t>
  </si>
  <si>
    <t>ELKHART PUBLIC LIBRARY</t>
  </si>
  <si>
    <t>53715 COUNTY ROAD 1</t>
  </si>
  <si>
    <t>ELKHART</t>
  </si>
  <si>
    <t>58485 EAST COUNTY ROAD 13</t>
  </si>
  <si>
    <t>3429 EAST BRISTOL STREET</t>
  </si>
  <si>
    <t>2400 BENHAM AVENUE</t>
  </si>
  <si>
    <t>EVANSVILLE-VANDERBURGH PUBLIC LIBRARY</t>
  </si>
  <si>
    <t>840 EAST CHANDLER AVENUE</t>
  </si>
  <si>
    <t>EVANSVILLE</t>
  </si>
  <si>
    <t>5115 WASHINGTON AVENUE</t>
  </si>
  <si>
    <t>960 KOEHLER DRIVE</t>
  </si>
  <si>
    <t>3001 OAKLYN DRIVE</t>
  </si>
  <si>
    <t>120 SOUTH RED BANK ROAD</t>
  </si>
  <si>
    <t>2100 STRINGTOWN ROAD</t>
  </si>
  <si>
    <t>2000 FRANKLIN STREET</t>
  </si>
  <si>
    <t>FORT BRANCH-JOHNSON TOWNSHIP PUBLIC LIBRARY</t>
  </si>
  <si>
    <t>101 WEST GIBSON STREET</t>
  </si>
  <si>
    <t>HAUBSTADT</t>
  </si>
  <si>
    <t>FRANKFORT COMMUNITY PUBLIC LIBRARY-CLINTON CO CONTRACTUAL PL</t>
  </si>
  <si>
    <t>2489 STATE ROAD 29 NORTH</t>
  </si>
  <si>
    <t>MICHIGANTOWN</t>
  </si>
  <si>
    <t>615 EAST JACKSON STREET</t>
  </si>
  <si>
    <t>MULBERRY</t>
  </si>
  <si>
    <t>400 WEST MAIN STREET</t>
  </si>
  <si>
    <t>ROSSVILLE</t>
  </si>
  <si>
    <t>FRANKLIN COUNTY PUBLIC LIBRARY DISTRICT</t>
  </si>
  <si>
    <t>200 NORTH CLAY STREET</t>
  </si>
  <si>
    <t>LAUREL</t>
  </si>
  <si>
    <t>FULTON COUNTY PUBLIC LIBRARY</t>
  </si>
  <si>
    <t>7432 OLSON ROAD</t>
  </si>
  <si>
    <t>LEITERS FORD</t>
  </si>
  <si>
    <t>7420 LIBERTY AVENUE</t>
  </si>
  <si>
    <t>FULTON</t>
  </si>
  <si>
    <t>GARY PUBLIC LIBRARY</t>
  </si>
  <si>
    <t>501 SOUTH LAKE</t>
  </si>
  <si>
    <t>GARY</t>
  </si>
  <si>
    <t>3953 BROADWAY</t>
  </si>
  <si>
    <t>GREENSBURG-DECATUR COUNTY CONTRACTUAL PUBLIC LIBRARY</t>
  </si>
  <si>
    <t>205 WEST MAIN STREET</t>
  </si>
  <si>
    <t>WESTPORT</t>
  </si>
  <si>
    <t>GREENTOWN &amp; EASTERN HOWARD SCHOOL PUBLIC LIBRARY</t>
  </si>
  <si>
    <t>301 SOUTH MERIDIAN</t>
  </si>
  <si>
    <t>GREENTOWN</t>
  </si>
  <si>
    <t>HAMILTON EAST PUBLIC LIBRARY</t>
  </si>
  <si>
    <t>HANCOCK COUNTY PUBLIC LIBRARY</t>
  </si>
  <si>
    <t>5731 WEST US 52</t>
  </si>
  <si>
    <t>NEW PALESTINE</t>
  </si>
  <si>
    <t>HARRISON COUNTY PUBLIC LIBRARY</t>
  </si>
  <si>
    <t>5101 MAIN STREET</t>
  </si>
  <si>
    <t>ELIZABETH</t>
  </si>
  <si>
    <t>117 West Beaver Street</t>
  </si>
  <si>
    <t>7340 PENNINGTON STREET</t>
  </si>
  <si>
    <t>LANESVILLE</t>
  </si>
  <si>
    <t>689 Haub Street</t>
  </si>
  <si>
    <t>PALMYRA</t>
  </si>
  <si>
    <t>HUNTINGTON CITY-TOWNSHIP PUBLIC LIBRARY</t>
  </si>
  <si>
    <t>155 WEST SPARKS STREET</t>
  </si>
  <si>
    <t>MARKLE</t>
  </si>
  <si>
    <t>INDIANAPOLIS-MARION COUNTY PUBLIC LIBRARY</t>
  </si>
  <si>
    <t>1102 MAIN STREET</t>
  </si>
  <si>
    <t>BEECH GROVE</t>
  </si>
  <si>
    <t>INDIANAPOLIS</t>
  </si>
  <si>
    <t>4180 NORTH COLLEGE AVENUE</t>
  </si>
  <si>
    <t>5301 KENTUCKY AVENUE</t>
  </si>
  <si>
    <t>3905 MOLLER RD</t>
  </si>
  <si>
    <t>5420 EAST 38TH STREET</t>
  </si>
  <si>
    <t>2822 EAST WASHINGTON STREET</t>
  </si>
  <si>
    <t>5550 SOUTH FRANKLIN ROAD</t>
  </si>
  <si>
    <t>2502 SHELBY STREET</t>
  </si>
  <si>
    <t>2121 WEST MICHIGAN STREET</t>
  </si>
  <si>
    <t>3000 NORTH MERIDIAN STREET</t>
  </si>
  <si>
    <t>5625 EAST WASHINGTON STREET</t>
  </si>
  <si>
    <t>7898 NORTH HAGUE ROAD</t>
  </si>
  <si>
    <t>2434 N Sherman Dr</t>
  </si>
  <si>
    <t>6201 MICHIGAN ROAD</t>
  </si>
  <si>
    <t>8625 NORTH GUILFORD AVENUE</t>
  </si>
  <si>
    <t>6525 ZIONSVILLE ROAD</t>
  </si>
  <si>
    <t>2630 EAST STOP 11 ROAD</t>
  </si>
  <si>
    <t>1801 NOWLAND AVENUE</t>
  </si>
  <si>
    <t>9701 EAST 21ST STREET</t>
  </si>
  <si>
    <t>198 SOUTH GIRLS SCHOOL ROAD</t>
  </si>
  <si>
    <t>1216 SOUTH KAPPES STREET</t>
  </si>
  <si>
    <t>JACKSON COUNTY PUBLIC LIBRARY</t>
  </si>
  <si>
    <t>120 EAST MAIN STREET</t>
  </si>
  <si>
    <t>27 WEST MAIN STREET</t>
  </si>
  <si>
    <t>MEDORA</t>
  </si>
  <si>
    <t>JASPER COUNTY PUBLIC LIBRARY</t>
  </si>
  <si>
    <t>901 BIRCH STREET SW</t>
  </si>
  <si>
    <t>DEMOTTE</t>
  </si>
  <si>
    <t>350 SOUTH BIERMA STREET</t>
  </si>
  <si>
    <t>WHEATFIELD</t>
  </si>
  <si>
    <t>JASPER-DUBOIS COUNTY CONTRACTUAL PUBLIC LIBRARY</t>
  </si>
  <si>
    <t>100 SOUTH STATE ROAD 145</t>
  </si>
  <si>
    <t>BIRDSEYE</t>
  </si>
  <si>
    <t>5506 MAIN STREET</t>
  </si>
  <si>
    <t>DUBOIS</t>
  </si>
  <si>
    <t>112 EAST 16TH STREET</t>
  </si>
  <si>
    <t>FERDINAND</t>
  </si>
  <si>
    <t>JEFFERSON COUNTY PUBLIC LIBRARY</t>
  </si>
  <si>
    <t>273 MADISON AVENUE</t>
  </si>
  <si>
    <t>HANOVER</t>
  </si>
  <si>
    <t>JEFFERSONVILLE TOWNSHIP PUBLIC LIBRARY</t>
  </si>
  <si>
    <t>1312 EASTERN BOULEVARD</t>
  </si>
  <si>
    <t>CLARKSVILLE</t>
  </si>
  <si>
    <t>JOHNSON COUNTY PUBLIC LIBRARY</t>
  </si>
  <si>
    <t>530 TRACY ROAD STE 250</t>
  </si>
  <si>
    <t>NEW WHITELAND</t>
  </si>
  <si>
    <t>FRANKLIN</t>
  </si>
  <si>
    <t>49 EAST MONROE STREET</t>
  </si>
  <si>
    <t>424 TOWER STREET</t>
  </si>
  <si>
    <t>TRAFALGAR</t>
  </si>
  <si>
    <t>1664 LIBRARY BLVD</t>
  </si>
  <si>
    <t>GREENWOOD</t>
  </si>
  <si>
    <t>KENDALLVILLE PUBLIC LIBRARY</t>
  </si>
  <si>
    <t>164 SOUTH KELLY STREET</t>
  </si>
  <si>
    <t>ROME CITY</t>
  </si>
  <si>
    <t>KOKOMO-HOWARD COUNTY PUBLIC LIBRARY</t>
  </si>
  <si>
    <t>315 MESA DRIVE</t>
  </si>
  <si>
    <t>RUSSIAVILLE</t>
  </si>
  <si>
    <t>1755 EAST CENTER ROAD</t>
  </si>
  <si>
    <t>KOKOMO</t>
  </si>
  <si>
    <t>LA GRANGE COUNTY PUBLIC LIBRARY</t>
  </si>
  <si>
    <t>250 DEPOT STREET</t>
  </si>
  <si>
    <t>SHIPSHEWANA</t>
  </si>
  <si>
    <t>133 NORTH MAIN STREET</t>
  </si>
  <si>
    <t>TOPEKA</t>
  </si>
  <si>
    <t>LA PORTE COUNTY PUBLIC LIBRARY</t>
  </si>
  <si>
    <t>6925 WEST 400 NORTH</t>
  </si>
  <si>
    <t>MICHIGAN CITY</t>
  </si>
  <si>
    <t>7981 EAST STATE ROAD 4</t>
  </si>
  <si>
    <t>WALKERTON</t>
  </si>
  <si>
    <t>436 EVANSTON ROAD</t>
  </si>
  <si>
    <t>KINGSFORD HEIGHTS</t>
  </si>
  <si>
    <t>1 EAST MICHIGAN</t>
  </si>
  <si>
    <t>ROLLING PRAIRIE</t>
  </si>
  <si>
    <t>3727 WEST 800 SOUTH</t>
  </si>
  <si>
    <t>UNION MILLS</t>
  </si>
  <si>
    <t>LAKE COUNTY PUBLIC LIBRARY</t>
  </si>
  <si>
    <t>10010 WEST 133RD AVENUE</t>
  </si>
  <si>
    <t>CEDAR LAKE</t>
  </si>
  <si>
    <t>1001 WEST LINCOLN HIGHWAY</t>
  </si>
  <si>
    <t>SCHERERVILLE</t>
  </si>
  <si>
    <t>1215 EAST 45TH AVENUE</t>
  </si>
  <si>
    <t>GRIFFITH</t>
  </si>
  <si>
    <t>2841 JEWETT AVENUE</t>
  </si>
  <si>
    <t>HIGHLAND</t>
  </si>
  <si>
    <t>100 NORTH MAIN STREET</t>
  </si>
  <si>
    <t>HOBART</t>
  </si>
  <si>
    <t>2007 CENTRAL AVENUE</t>
  </si>
  <si>
    <t>LAKE STATION</t>
  </si>
  <si>
    <t>8701 CALUMET AVENUE</t>
  </si>
  <si>
    <t>MUNSTER</t>
  </si>
  <si>
    <t>9450 WICKER DRIVE</t>
  </si>
  <si>
    <t>ST. JOHN</t>
  </si>
  <si>
    <t>LAWRENCEBURG PUBLIC LIBRARY DISTRICT</t>
  </si>
  <si>
    <t>25969 DOLE ROAD</t>
  </si>
  <si>
    <t>WEST HARRISON</t>
  </si>
  <si>
    <t>LINCOLN HERITAGE PUBLIC LIBRARY</t>
  </si>
  <si>
    <t>228 E NORTH ST</t>
  </si>
  <si>
    <t>CHRISNEY</t>
  </si>
  <si>
    <t>LOGANSPORT-CASS COUNTY PUBLIC LIBRARY</t>
  </si>
  <si>
    <t>304 EAST JACKSON</t>
  </si>
  <si>
    <t>GALVESTON</t>
  </si>
  <si>
    <t>LOWELL PUBLIC LIBRARY</t>
  </si>
  <si>
    <t>24002 PARRISH AVENUE</t>
  </si>
  <si>
    <t>SCHNEIDER</t>
  </si>
  <si>
    <t>23323 SHELBY ROAD</t>
  </si>
  <si>
    <t>SHELBY</t>
  </si>
  <si>
    <t>MISHAWAKA-PENN-HARRIS PUBLIC LIBRARY</t>
  </si>
  <si>
    <t>602 BITTERSWEET ROAD</t>
  </si>
  <si>
    <t>MISHAWAKA</t>
  </si>
  <si>
    <t>51446 ELM ROAD</t>
  </si>
  <si>
    <t>GRANGER</t>
  </si>
  <si>
    <t>MONROE COUNTY PUBLIC LIBRARY</t>
  </si>
  <si>
    <t>600 WEST TEMPERANCE</t>
  </si>
  <si>
    <t>ELLETTSVILLE</t>
  </si>
  <si>
    <t>MORGAN COUNTY PUBLIC LIBRARY</t>
  </si>
  <si>
    <t>6 EAST MILL STREET</t>
  </si>
  <si>
    <t>BROOKLYN</t>
  </si>
  <si>
    <t>EMINENCE</t>
  </si>
  <si>
    <t>145 SOUTH CHESTNUT STREET</t>
  </si>
  <si>
    <t>MONROVIA</t>
  </si>
  <si>
    <t>79 WEST WASHINGTON STREET</t>
  </si>
  <si>
    <t>MORGANTOWN</t>
  </si>
  <si>
    <t>MUNCIE-CENTER TOWNSHIP PUBLIC LIBRARY</t>
  </si>
  <si>
    <t>301 EAST JACKSON STREET</t>
  </si>
  <si>
    <t>MUNCIE</t>
  </si>
  <si>
    <t>1824 EAST CENTENNIAL</t>
  </si>
  <si>
    <t>1700 WEST MCGALLIARD ROAD</t>
  </si>
  <si>
    <t>NAPPANEE PUBLIC LIBRARY</t>
  </si>
  <si>
    <t>NEW ALBANY-FLOYD COUNTY PUBLIC LIBRARY</t>
  </si>
  <si>
    <t>201 EAST SPRING ST</t>
  </si>
  <si>
    <t>NEW ALBANY</t>
  </si>
  <si>
    <t>FLOYDS KNOBS</t>
  </si>
  <si>
    <t>NEWBURGH CHANDLER PUBLIC LIBRARY</t>
  </si>
  <si>
    <t>402 SOUTH JAYCEE STREET</t>
  </si>
  <si>
    <t>CHANDLER</t>
  </si>
  <si>
    <t>30 WEST WATER STREET</t>
  </si>
  <si>
    <t>NEWBURGH</t>
  </si>
  <si>
    <t>NEWTON COUNTY PUBLIC LIBRARY</t>
  </si>
  <si>
    <t>205 SOUTH WEST STREET</t>
  </si>
  <si>
    <t>MOROCCO</t>
  </si>
  <si>
    <t>4421 EAST STATE ROAD 10</t>
  </si>
  <si>
    <t>ROSELAWN</t>
  </si>
  <si>
    <t>NOBLE COUNTY PUBLIC LIBRARY</t>
  </si>
  <si>
    <t>104 LEY STREET</t>
  </si>
  <si>
    <t>AVILLA</t>
  </si>
  <si>
    <t>120 JEFFERSON STREET</t>
  </si>
  <si>
    <t>CROMWELL</t>
  </si>
  <si>
    <t>NORTH MADISON COUNTY PUBLIC LIBRARY SYSTEM</t>
  </si>
  <si>
    <t>102 SOUTH CHURCH STREET</t>
  </si>
  <si>
    <t>FRANKTON</t>
  </si>
  <si>
    <t>1013 WEST CHURCH STREET</t>
  </si>
  <si>
    <t>SUMMITVILLE</t>
  </si>
  <si>
    <t>OSGOOD PUBLIC LIBRARY</t>
  </si>
  <si>
    <t>1171 NORTH WARPATH DRIVE</t>
  </si>
  <si>
    <t>MILAN</t>
  </si>
  <si>
    <t>PERRY COUNTY PUBLIC LIBRARY</t>
  </si>
  <si>
    <t>210 SOUTH 8TH STREET</t>
  </si>
  <si>
    <t>CANNELTON</t>
  </si>
  <si>
    <t>PIKE COUNTY PUBLIC LIBRARY</t>
  </si>
  <si>
    <t>2301 NORTH SPRING STREET</t>
  </si>
  <si>
    <t>OTWELL</t>
  </si>
  <si>
    <t>105 CENTER STREET</t>
  </si>
  <si>
    <t>WINSLOW</t>
  </si>
  <si>
    <t>PORTER COUNTY PUBLIC LIBRARY SYSTEM</t>
  </si>
  <si>
    <t>201 WEST SIGLER STREET</t>
  </si>
  <si>
    <t>HEBRON</t>
  </si>
  <si>
    <t>101 EAST DAUMER ROAD</t>
  </si>
  <si>
    <t>KOUTS</t>
  </si>
  <si>
    <t>2665 IRVING STREET</t>
  </si>
  <si>
    <t>PORTAGE</t>
  </si>
  <si>
    <t>403 WEST 700 NORTH</t>
  </si>
  <si>
    <t>VALPARAISO</t>
  </si>
  <si>
    <t>SCOTT COUNTY PUBLIC LIBRARY</t>
  </si>
  <si>
    <t>26 UNION AVENUE</t>
  </si>
  <si>
    <t>AUSTIN</t>
  </si>
  <si>
    <t>2781 CHERRY STREET</t>
  </si>
  <si>
    <t>LEXINGTON</t>
  </si>
  <si>
    <t>SHELBY COUNTY PUBLIC LIBRARY</t>
  </si>
  <si>
    <t>33 WEST BROADWAY STREET</t>
  </si>
  <si>
    <t>SHELBYVILLE</t>
  </si>
  <si>
    <t>127 EAST MAIN STREET</t>
  </si>
  <si>
    <t>MORRISTOWN</t>
  </si>
  <si>
    <t>SPENCER COUNTY PUBLIC LIBRARY</t>
  </si>
  <si>
    <t>403 MAIN STREET</t>
  </si>
  <si>
    <t>GRANDVIEW</t>
  </si>
  <si>
    <t>6014 WEST DIVISION STREET</t>
  </si>
  <si>
    <t>RICHLAND</t>
  </si>
  <si>
    <t>925 NORTH COUNTY ROAD 900 WEST</t>
  </si>
  <si>
    <t>HATFIELD</t>
  </si>
  <si>
    <t>ST JOSEPH COUNTY PUBLIC LIBRARY</t>
  </si>
  <si>
    <t>1150 EAST KERN ROAD</t>
  </si>
  <si>
    <t>SOUTH BEND</t>
  </si>
  <si>
    <t>52807 LYNNEWOOD AVE</t>
  </si>
  <si>
    <t>120 NORTH MICHIGAN STREET</t>
  </si>
  <si>
    <t>LAKEVILLE</t>
  </si>
  <si>
    <t>3232 WEST ARDMORE TRAIL</t>
  </si>
  <si>
    <t>105 EAST MARKET STREET</t>
  </si>
  <si>
    <t>NORTH LIBERTY</t>
  </si>
  <si>
    <t>2022 MISHAWAKA AVENUE</t>
  </si>
  <si>
    <t>52655 NORTH IRONWOOD ROAD</t>
  </si>
  <si>
    <t>2223 SOUTH MIAMI STREET</t>
  </si>
  <si>
    <t>611 LOMBARDY DRIVE</t>
  </si>
  <si>
    <t>STARKE COUNTY PUBLIC LIBRARY SYSTEM</t>
  </si>
  <si>
    <t>6 NORTH STARKE STREET</t>
  </si>
  <si>
    <t>HAMLET</t>
  </si>
  <si>
    <t>7954 NORTH STATE ROAD 23</t>
  </si>
  <si>
    <t>103 SOUTH BROADWAY</t>
  </si>
  <si>
    <t>SANPIERRE</t>
  </si>
  <si>
    <t>SULLIVAN COUNTY PUBLIC LIBRARY</t>
  </si>
  <si>
    <t>201 NORTH LEDGERWOOD STREET</t>
  </si>
  <si>
    <t>CARLISLE</t>
  </si>
  <si>
    <t>8007 EAST MAIN STREET</t>
  </si>
  <si>
    <t>DUGGER</t>
  </si>
  <si>
    <t>102 WEST MAIN STREET</t>
  </si>
  <si>
    <t>FARMERSBURG</t>
  </si>
  <si>
    <t>8554 WEST MARKET STREET</t>
  </si>
  <si>
    <t>MEROM</t>
  </si>
  <si>
    <t>17 WEST GRIFFITH STREET</t>
  </si>
  <si>
    <t>SHELBURN</t>
  </si>
  <si>
    <t>TIPPECANOE COUNTY PUBLIC LIBRARY</t>
  </si>
  <si>
    <t>3062 LINDBERG ROAD</t>
  </si>
  <si>
    <t>WEST LAFAYETTE</t>
  </si>
  <si>
    <t>4200 S 18th STREET</t>
  </si>
  <si>
    <t>LAFAYETTE</t>
  </si>
  <si>
    <t>5542 E 50 S</t>
  </si>
  <si>
    <t>TIPTON COUNTY PUBLIC LIBRARY</t>
  </si>
  <si>
    <t>109 MCCELLAN STREET</t>
  </si>
  <si>
    <t>WINDFALL</t>
  </si>
  <si>
    <t>VIGO COUNTY PUBLIC LIBRARY</t>
  </si>
  <si>
    <t>125 NORTH CHURCH STREET</t>
  </si>
  <si>
    <t>WEST TERRE HAUTE</t>
  </si>
  <si>
    <t>WELLS COUNTY PUBLIC LIBRARY</t>
  </si>
  <si>
    <t>207 NORTH JEFFERSON STREET</t>
  </si>
  <si>
    <t>OSSIAN</t>
  </si>
  <si>
    <t>WESTCHESTER PUBLIC LIBRARY</t>
  </si>
  <si>
    <t>100 FRANCIS STREET</t>
  </si>
  <si>
    <t>PORTER</t>
  </si>
  <si>
    <t>Annex</t>
  </si>
  <si>
    <t>Westchester Township History Museum</t>
  </si>
  <si>
    <t>Merchant's Square</t>
  </si>
  <si>
    <t>2140 E 116th Street</t>
  </si>
  <si>
    <t>700 W Porter Ave</t>
  </si>
  <si>
    <t>Baugher Center</t>
  </si>
  <si>
    <t>100 W Indiana Ave</t>
  </si>
  <si>
    <t>305 E Mulberry</t>
  </si>
  <si>
    <t>Internet Access and WAN Connectivity Services for the Indiana State Library</t>
  </si>
  <si>
    <t>Summary of Costs</t>
  </si>
  <si>
    <t>Location Prices Worksheet Total</t>
  </si>
  <si>
    <t>Locations for WAN Worksheet Total</t>
  </si>
  <si>
    <r>
      <t>TOTAL BID AMOUNT</t>
    </r>
    <r>
      <rPr>
        <b/>
        <sz val="10"/>
        <color indexed="10"/>
        <rFont val="Arial"/>
        <family val="2"/>
      </rPr>
      <t>*</t>
    </r>
  </si>
  <si>
    <t>*Use the Total Bid Amount when completing Attachment A (MBE/WBE Subcontractor Commitment Form), Attachment A1 (Indiana Veteran-Owned Small Business Commitment Form) and Attachment C (Indiana Economic Impact form)</t>
  </si>
  <si>
    <t xml:space="preserve">State of Indiana RFP </t>
  </si>
  <si>
    <t>HUSSEY-MAYFIELD MEMORIAL PUBLIC LIBRARY</t>
  </si>
  <si>
    <t>WHITESTOWN</t>
  </si>
  <si>
    <t>WHITESTOWN BRANCH LIBRARY</t>
  </si>
  <si>
    <t>6310 Albert S White Dr</t>
  </si>
  <si>
    <t>498 N Avon Ave</t>
  </si>
  <si>
    <t>101 N Clinton St</t>
  </si>
  <si>
    <t>425 E Main St</t>
  </si>
  <si>
    <t>200 SE Martin Luther King Jr Blvd</t>
  </si>
  <si>
    <t>220 W 5th Ave</t>
  </si>
  <si>
    <t>46402-1215</t>
  </si>
  <si>
    <t>250 N 5th St</t>
  </si>
  <si>
    <t>100 3rd Ave, Suite B</t>
  </si>
  <si>
    <t>47546-3488</t>
  </si>
  <si>
    <t>307 E Main St</t>
  </si>
  <si>
    <t>46348-9518</t>
  </si>
  <si>
    <t>504 Park St</t>
  </si>
  <si>
    <t>47553-2312</t>
  </si>
  <si>
    <t>408 S Bray St</t>
  </si>
  <si>
    <t>407 W Tavern St</t>
  </si>
  <si>
    <t>110 E North St</t>
  </si>
  <si>
    <t>210 S Main St</t>
  </si>
  <si>
    <t>10 S Montgomery St</t>
  </si>
  <si>
    <t>101 Catholic St</t>
  </si>
  <si>
    <t>102 E Main St</t>
  </si>
  <si>
    <t>105 N Ohio St</t>
  </si>
  <si>
    <t>308 N Walnut St</t>
  </si>
  <si>
    <t>203 N Chicago St</t>
  </si>
  <si>
    <t>103 W 1st Street</t>
  </si>
  <si>
    <t>5633 W 25th St</t>
  </si>
  <si>
    <t>106 W Main St</t>
  </si>
  <si>
    <t>152 W Culver Rd</t>
  </si>
  <si>
    <t>406 Adams St</t>
  </si>
  <si>
    <t>46574-1008</t>
  </si>
  <si>
    <t>GENEVA BRANCH</t>
  </si>
  <si>
    <t>Digital Media Lab</t>
  </si>
  <si>
    <t>23 E Main St</t>
  </si>
  <si>
    <t>Martindale-Brightwood Branch Library</t>
  </si>
  <si>
    <t>West Perry Branch Library</t>
  </si>
  <si>
    <t>6650 S Harding St</t>
  </si>
  <si>
    <t>Fort Ben Branch Library</t>
  </si>
  <si>
    <t>9330 E 56th St</t>
  </si>
  <si>
    <t>11604 WALTERS ROAD</t>
  </si>
  <si>
    <t>Waverly Branch</t>
  </si>
  <si>
    <t>9s410 E State Rd 144</t>
  </si>
  <si>
    <t>302 W Market St</t>
  </si>
  <si>
    <t>6956  Hwy 150</t>
  </si>
  <si>
    <t>12 Points Branch</t>
  </si>
  <si>
    <t>2200 N 13th St</t>
  </si>
  <si>
    <t>6101 NORTH KEYSTONE AVE/3660 E 62nd St</t>
  </si>
  <si>
    <t>Symmetric
10Mbps</t>
  </si>
  <si>
    <t>Symmetric
20Mbps</t>
  </si>
  <si>
    <t>Symmetric
50Mbps</t>
  </si>
  <si>
    <t>Symmetric
100Mbps</t>
  </si>
  <si>
    <t>Symmetric
200Mbps</t>
  </si>
  <si>
    <t xml:space="preserve">Symmetric 300Mbps </t>
  </si>
  <si>
    <t>Symmetric 400Mbps</t>
  </si>
  <si>
    <t>Symmetric 
500Mbps</t>
  </si>
  <si>
    <t>Symmetric 600Mbps</t>
  </si>
  <si>
    <t>Symmetric 700Mbps</t>
  </si>
  <si>
    <t>Symmetric
800Mbps</t>
  </si>
  <si>
    <t>Symmetric 900Mbps</t>
  </si>
  <si>
    <t>Symmetric  1Gbps</t>
  </si>
  <si>
    <t>Symmetric
2Gbps</t>
  </si>
  <si>
    <t>Symmetric  5Gbps</t>
  </si>
  <si>
    <t>Symmetric  7Gbps</t>
  </si>
  <si>
    <t>Symmetric 10Gbps</t>
  </si>
  <si>
    <t>Symmetric 10Mbps</t>
  </si>
  <si>
    <t>Symmetric
500Mbps</t>
  </si>
  <si>
    <t>Symmetric
1Gbps</t>
  </si>
  <si>
    <t>EXCHANGE BRANCH</t>
  </si>
  <si>
    <t>807 INDIANA AVE</t>
  </si>
  <si>
    <t>LA PORTE</t>
  </si>
  <si>
    <t>HANNA BRANCH LIBRARY</t>
  </si>
  <si>
    <t>108 E WEST STREET</t>
  </si>
  <si>
    <t>HANNA</t>
  </si>
  <si>
    <t>Library System</t>
  </si>
  <si>
    <t>900 LIBRARY PLAZA</t>
  </si>
  <si>
    <t>Allen County Public Library Data Center</t>
  </si>
  <si>
    <t>7615 Disalle Blvd</t>
  </si>
  <si>
    <t>46825-3374</t>
  </si>
  <si>
    <t>Charlestown Clark County Public Library, Sellersburg Branch</t>
  </si>
  <si>
    <t>51 CLARK ROAD</t>
  </si>
  <si>
    <t>CHARLESTOWN</t>
  </si>
  <si>
    <t>430 N Indiana Ave</t>
  </si>
  <si>
    <t>Sellersburg</t>
  </si>
  <si>
    <t>47172-1225</t>
  </si>
  <si>
    <t>Evansville-Vanderburgh Public Library, Central Library</t>
  </si>
  <si>
    <t>Franklin County Public Library District, Brookville Branch</t>
  </si>
  <si>
    <t>CROTHERSVILLE</t>
  </si>
  <si>
    <t>Johnson County Public Library, Franklin Branch</t>
  </si>
  <si>
    <t>401 State Street</t>
  </si>
  <si>
    <t>46131-2445</t>
  </si>
  <si>
    <t>Muncie-Center Township Public Library, Maring-Hunt Library</t>
  </si>
  <si>
    <t>Newburgh Chandler Public Library, Bell Road Library</t>
  </si>
  <si>
    <t xml:space="preserve">Porter County Public Library System, Valparaiso Public Library </t>
  </si>
  <si>
    <t>Spencer County Public Library, Rockport Library</t>
  </si>
  <si>
    <t>PARKER BRANCH HATFIELD</t>
  </si>
  <si>
    <t>MARYLEE VOGEL BRANCH RICHLAND</t>
  </si>
  <si>
    <t>Starke County Public Library System, Henry F Schricker Library</t>
  </si>
  <si>
    <t>TIPTON CO PL NEW BRANCH</t>
  </si>
  <si>
    <t>205 S MAIN ST</t>
  </si>
  <si>
    <t>KEMPTON</t>
  </si>
  <si>
    <t>Eckhart Public Library, Willennar Genealogy Center Branch</t>
  </si>
  <si>
    <t>212 W 12th St</t>
  </si>
  <si>
    <t>Eckhart Public Library Main Branch</t>
  </si>
  <si>
    <t>Hamilton East Public Library, Fishers Branch</t>
  </si>
  <si>
    <t>Five Municipal Dr</t>
  </si>
  <si>
    <t>Fishers</t>
  </si>
  <si>
    <t>ONE LIBRARY PLAZA</t>
  </si>
  <si>
    <t>NOBLESVILLE</t>
  </si>
  <si>
    <t>Indianapolis Public Library, Library Services Center</t>
  </si>
  <si>
    <t>2450 N Meridian St</t>
  </si>
  <si>
    <t>Indianapolis Marion County Public Library Main</t>
  </si>
  <si>
    <t>40 E St Clair St</t>
  </si>
  <si>
    <t>Other</t>
  </si>
  <si>
    <t>Headend Locations</t>
  </si>
  <si>
    <t>WAN Locations</t>
  </si>
  <si>
    <t>TOTAL</t>
  </si>
  <si>
    <t>Westfield-Washington Public Library</t>
  </si>
  <si>
    <t>816 Wisconsin Ave</t>
  </si>
  <si>
    <t>240 S Chippewa Rd</t>
  </si>
  <si>
    <t>ARTS &amp; INNOVATION HUB</t>
  </si>
  <si>
    <t>BATESVILLE MEMORIAL PUBLIC LIBRARY</t>
  </si>
  <si>
    <t>BATESTVILLE</t>
  </si>
  <si>
    <t>113 NORTH WALNUT STREET</t>
  </si>
  <si>
    <t>BMPL ANNEX</t>
  </si>
  <si>
    <t>108 ELM STREET</t>
  </si>
  <si>
    <t>201 ANNEX</t>
  </si>
  <si>
    <t>BUTLER PUBLIC LIBRARY</t>
  </si>
  <si>
    <t>201 S. BROADWAY STREET</t>
  </si>
  <si>
    <t>BUTLER</t>
  </si>
  <si>
    <t>CENTERVILLE-CENTER TWP ANNEX</t>
  </si>
  <si>
    <t>CENTERVILLE-CENTER TWP LIBRARY</t>
  </si>
  <si>
    <t>102 LINE STREET</t>
  </si>
  <si>
    <t>CENTERVILLE</t>
  </si>
  <si>
    <t>CHURUBUSCO PUBLIC LIBRARY ANNEX</t>
  </si>
  <si>
    <t>CHURUBUSCO PUBLIC LIBRARY</t>
  </si>
  <si>
    <t>204 W. MAIN STREET</t>
  </si>
  <si>
    <t xml:space="preserve">CHURUBUSCO </t>
  </si>
  <si>
    <t>HISTORY &amp; GENEALOGY ANNEX</t>
  </si>
  <si>
    <t>912 MAIN STREET</t>
  </si>
  <si>
    <t>BROOKVILLE</t>
  </si>
  <si>
    <t>JENNINGS COUNTY PUBLIC LIBRARY</t>
  </si>
  <si>
    <t>29 WASHINGTON STREET</t>
  </si>
  <si>
    <t>VERNIN</t>
  </si>
  <si>
    <t>GEORGETOWN ANNEX</t>
  </si>
  <si>
    <t>4911 OLD GEORGETOWN RD</t>
  </si>
  <si>
    <t>312 E. MAIN ST, SUITE 101</t>
  </si>
  <si>
    <t xml:space="preserve">IN </t>
  </si>
  <si>
    <t>Upland Public Library</t>
  </si>
  <si>
    <t>WASHINGTON CARNEGIE PUBLIC LIBRARY ANNEX</t>
  </si>
  <si>
    <t>WASHINGTON CARNEGIE PUBLIC LIBRARY</t>
  </si>
  <si>
    <t>400 W. VANTREES ST</t>
  </si>
  <si>
    <t xml:space="preserve">WASHINGTON </t>
  </si>
  <si>
    <t>17400 Westfield Blvd</t>
  </si>
  <si>
    <t>GEORGETOWN</t>
  </si>
  <si>
    <t>UNDERGROUND RAILROAD VISITOR'S ANNEX</t>
  </si>
  <si>
    <t>Vernon Township Public Library</t>
  </si>
  <si>
    <t>1850 N Main St</t>
  </si>
  <si>
    <t>BUTLER-STOTT-CROWE BRANCH</t>
  </si>
  <si>
    <t>SOUTHWEST BRANCH</t>
  </si>
  <si>
    <t xml:space="preserve">865 S LORA BATCHELOR DR </t>
  </si>
  <si>
    <t>BLOOMINGTON</t>
  </si>
  <si>
    <t>46074-1548</t>
  </si>
  <si>
    <t>46173-9316</t>
  </si>
  <si>
    <t>46555-0825</t>
  </si>
  <si>
    <t>46957-0139</t>
  </si>
  <si>
    <t>46208-5732</t>
  </si>
  <si>
    <t>46038-1574</t>
  </si>
  <si>
    <t>27-88394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</si>
</sst>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6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4" fontId="1" fillId="3" borderId="1" xfId="1" applyFont="1" applyFill="1" applyBorder="1" applyAlignment="1">
      <alignment wrapText="1"/>
    </xf>
    <xf numFmtId="44" fontId="1" fillId="4" borderId="1" xfId="0" applyNumberFormat="1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1" fontId="7" fillId="2" borderId="1" xfId="2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8" fillId="0" borderId="0" xfId="0" applyFont="1"/>
    <xf numFmtId="1" fontId="8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7" xfId="0" applyFont="1" applyBorder="1"/>
    <xf numFmtId="0" fontId="0" fillId="0" borderId="8" xfId="0" applyBorder="1"/>
    <xf numFmtId="44" fontId="0" fillId="4" borderId="9" xfId="0" applyNumberFormat="1" applyFill="1" applyBorder="1"/>
    <xf numFmtId="0" fontId="1" fillId="0" borderId="10" xfId="0" applyFont="1" applyBorder="1"/>
    <xf numFmtId="0" fontId="0" fillId="0" borderId="11" xfId="0" applyBorder="1"/>
    <xf numFmtId="44" fontId="0" fillId="4" borderId="12" xfId="0" applyNumberFormat="1" applyFill="1" applyBorder="1"/>
    <xf numFmtId="44" fontId="0" fillId="4" borderId="14" xfId="0" applyNumberFormat="1" applyFill="1" applyBorder="1"/>
    <xf numFmtId="0" fontId="4" fillId="0" borderId="0" xfId="0" applyFont="1"/>
    <xf numFmtId="1" fontId="1" fillId="0" borderId="1" xfId="0" applyNumberFormat="1" applyFont="1" applyBorder="1" applyAlignment="1">
      <alignment horizontal="center" wrapText="1"/>
    </xf>
    <xf numFmtId="1" fontId="7" fillId="0" borderId="0" xfId="2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44" fontId="1" fillId="3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1" fontId="7" fillId="5" borderId="1" xfId="2" applyNumberFormat="1" applyFont="1" applyFill="1" applyBorder="1" applyAlignment="1">
      <alignment horizontal="center" vertical="center" wrapText="1"/>
    </xf>
    <xf numFmtId="1" fontId="7" fillId="5" borderId="0" xfId="2" applyNumberFormat="1" applyFont="1" applyFill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44" fontId="0" fillId="4" borderId="0" xfId="0" applyNumberFormat="1" applyFill="1"/>
    <xf numFmtId="44" fontId="5" fillId="4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13" xfId="0" applyFont="1" applyBorder="1" applyAlignment="1">
      <alignment horizontal="right" vertical="center"/>
    </xf>
    <xf numFmtId="0" fontId="13" fillId="0" borderId="0" xfId="0" applyFont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D517-E8F0-48CA-A014-651FA94F7ABC}">
  <sheetPr>
    <tabColor rgb="FF92D050"/>
  </sheetPr>
  <dimension ref="B4:G14"/>
  <sheetViews>
    <sheetView workbookViewId="0">
      <selection activeCell="C14" sqref="C14:G14"/>
    </sheetView>
  </sheetViews>
  <sheetFormatPr defaultRowHeight="13.2" x14ac:dyDescent="0.25"/>
  <cols>
    <col min="4" max="4" width="14.44140625" customWidth="1"/>
    <col min="5" max="5" width="18.109375" customWidth="1"/>
    <col min="260" max="260" width="14.44140625" customWidth="1"/>
    <col min="261" max="261" width="18.109375" customWidth="1"/>
    <col min="516" max="516" width="14.44140625" customWidth="1"/>
    <col min="517" max="517" width="18.109375" customWidth="1"/>
    <col min="772" max="772" width="14.44140625" customWidth="1"/>
    <col min="773" max="773" width="18.109375" customWidth="1"/>
    <col min="1028" max="1028" width="14.44140625" customWidth="1"/>
    <col min="1029" max="1029" width="18.109375" customWidth="1"/>
    <col min="1284" max="1284" width="14.44140625" customWidth="1"/>
    <col min="1285" max="1285" width="18.109375" customWidth="1"/>
    <col min="1540" max="1540" width="14.44140625" customWidth="1"/>
    <col min="1541" max="1541" width="18.109375" customWidth="1"/>
    <col min="1796" max="1796" width="14.44140625" customWidth="1"/>
    <col min="1797" max="1797" width="18.109375" customWidth="1"/>
    <col min="2052" max="2052" width="14.44140625" customWidth="1"/>
    <col min="2053" max="2053" width="18.109375" customWidth="1"/>
    <col min="2308" max="2308" width="14.44140625" customWidth="1"/>
    <col min="2309" max="2309" width="18.109375" customWidth="1"/>
    <col min="2564" max="2564" width="14.44140625" customWidth="1"/>
    <col min="2565" max="2565" width="18.109375" customWidth="1"/>
    <col min="2820" max="2820" width="14.44140625" customWidth="1"/>
    <col min="2821" max="2821" width="18.109375" customWidth="1"/>
    <col min="3076" max="3076" width="14.44140625" customWidth="1"/>
    <col min="3077" max="3077" width="18.109375" customWidth="1"/>
    <col min="3332" max="3332" width="14.44140625" customWidth="1"/>
    <col min="3333" max="3333" width="18.109375" customWidth="1"/>
    <col min="3588" max="3588" width="14.44140625" customWidth="1"/>
    <col min="3589" max="3589" width="18.109375" customWidth="1"/>
    <col min="3844" max="3844" width="14.44140625" customWidth="1"/>
    <col min="3845" max="3845" width="18.109375" customWidth="1"/>
    <col min="4100" max="4100" width="14.44140625" customWidth="1"/>
    <col min="4101" max="4101" width="18.109375" customWidth="1"/>
    <col min="4356" max="4356" width="14.44140625" customWidth="1"/>
    <col min="4357" max="4357" width="18.109375" customWidth="1"/>
    <col min="4612" max="4612" width="14.44140625" customWidth="1"/>
    <col min="4613" max="4613" width="18.109375" customWidth="1"/>
    <col min="4868" max="4868" width="14.44140625" customWidth="1"/>
    <col min="4869" max="4869" width="18.109375" customWidth="1"/>
    <col min="5124" max="5124" width="14.44140625" customWidth="1"/>
    <col min="5125" max="5125" width="18.109375" customWidth="1"/>
    <col min="5380" max="5380" width="14.44140625" customWidth="1"/>
    <col min="5381" max="5381" width="18.109375" customWidth="1"/>
    <col min="5636" max="5636" width="14.44140625" customWidth="1"/>
    <col min="5637" max="5637" width="18.109375" customWidth="1"/>
    <col min="5892" max="5892" width="14.44140625" customWidth="1"/>
    <col min="5893" max="5893" width="18.109375" customWidth="1"/>
    <col min="6148" max="6148" width="14.44140625" customWidth="1"/>
    <col min="6149" max="6149" width="18.109375" customWidth="1"/>
    <col min="6404" max="6404" width="14.44140625" customWidth="1"/>
    <col min="6405" max="6405" width="18.109375" customWidth="1"/>
    <col min="6660" max="6660" width="14.44140625" customWidth="1"/>
    <col min="6661" max="6661" width="18.109375" customWidth="1"/>
    <col min="6916" max="6916" width="14.44140625" customWidth="1"/>
    <col min="6917" max="6917" width="18.109375" customWidth="1"/>
    <col min="7172" max="7172" width="14.44140625" customWidth="1"/>
    <col min="7173" max="7173" width="18.109375" customWidth="1"/>
    <col min="7428" max="7428" width="14.44140625" customWidth="1"/>
    <col min="7429" max="7429" width="18.109375" customWidth="1"/>
    <col min="7684" max="7684" width="14.44140625" customWidth="1"/>
    <col min="7685" max="7685" width="18.109375" customWidth="1"/>
    <col min="7940" max="7940" width="14.44140625" customWidth="1"/>
    <col min="7941" max="7941" width="18.109375" customWidth="1"/>
    <col min="8196" max="8196" width="14.44140625" customWidth="1"/>
    <col min="8197" max="8197" width="18.109375" customWidth="1"/>
    <col min="8452" max="8452" width="14.44140625" customWidth="1"/>
    <col min="8453" max="8453" width="18.109375" customWidth="1"/>
    <col min="8708" max="8708" width="14.44140625" customWidth="1"/>
    <col min="8709" max="8709" width="18.109375" customWidth="1"/>
    <col min="8964" max="8964" width="14.44140625" customWidth="1"/>
    <col min="8965" max="8965" width="18.109375" customWidth="1"/>
    <col min="9220" max="9220" width="14.44140625" customWidth="1"/>
    <col min="9221" max="9221" width="18.109375" customWidth="1"/>
    <col min="9476" max="9476" width="14.44140625" customWidth="1"/>
    <col min="9477" max="9477" width="18.109375" customWidth="1"/>
    <col min="9732" max="9732" width="14.44140625" customWidth="1"/>
    <col min="9733" max="9733" width="18.109375" customWidth="1"/>
    <col min="9988" max="9988" width="14.44140625" customWidth="1"/>
    <col min="9989" max="9989" width="18.109375" customWidth="1"/>
    <col min="10244" max="10244" width="14.44140625" customWidth="1"/>
    <col min="10245" max="10245" width="18.109375" customWidth="1"/>
    <col min="10500" max="10500" width="14.44140625" customWidth="1"/>
    <col min="10501" max="10501" width="18.109375" customWidth="1"/>
    <col min="10756" max="10756" width="14.44140625" customWidth="1"/>
    <col min="10757" max="10757" width="18.109375" customWidth="1"/>
    <col min="11012" max="11012" width="14.44140625" customWidth="1"/>
    <col min="11013" max="11013" width="18.109375" customWidth="1"/>
    <col min="11268" max="11268" width="14.44140625" customWidth="1"/>
    <col min="11269" max="11269" width="18.109375" customWidth="1"/>
    <col min="11524" max="11524" width="14.44140625" customWidth="1"/>
    <col min="11525" max="11525" width="18.109375" customWidth="1"/>
    <col min="11780" max="11780" width="14.44140625" customWidth="1"/>
    <col min="11781" max="11781" width="18.109375" customWidth="1"/>
    <col min="12036" max="12036" width="14.44140625" customWidth="1"/>
    <col min="12037" max="12037" width="18.109375" customWidth="1"/>
    <col min="12292" max="12292" width="14.44140625" customWidth="1"/>
    <col min="12293" max="12293" width="18.109375" customWidth="1"/>
    <col min="12548" max="12548" width="14.44140625" customWidth="1"/>
    <col min="12549" max="12549" width="18.109375" customWidth="1"/>
    <col min="12804" max="12804" width="14.44140625" customWidth="1"/>
    <col min="12805" max="12805" width="18.109375" customWidth="1"/>
    <col min="13060" max="13060" width="14.44140625" customWidth="1"/>
    <col min="13061" max="13061" width="18.109375" customWidth="1"/>
    <col min="13316" max="13316" width="14.44140625" customWidth="1"/>
    <col min="13317" max="13317" width="18.109375" customWidth="1"/>
    <col min="13572" max="13572" width="14.44140625" customWidth="1"/>
    <col min="13573" max="13573" width="18.109375" customWidth="1"/>
    <col min="13828" max="13828" width="14.44140625" customWidth="1"/>
    <col min="13829" max="13829" width="18.109375" customWidth="1"/>
    <col min="14084" max="14084" width="14.44140625" customWidth="1"/>
    <col min="14085" max="14085" width="18.109375" customWidth="1"/>
    <col min="14340" max="14340" width="14.44140625" customWidth="1"/>
    <col min="14341" max="14341" width="18.109375" customWidth="1"/>
    <col min="14596" max="14596" width="14.44140625" customWidth="1"/>
    <col min="14597" max="14597" width="18.109375" customWidth="1"/>
    <col min="14852" max="14852" width="14.44140625" customWidth="1"/>
    <col min="14853" max="14853" width="18.109375" customWidth="1"/>
    <col min="15108" max="15108" width="14.44140625" customWidth="1"/>
    <col min="15109" max="15109" width="18.109375" customWidth="1"/>
    <col min="15364" max="15364" width="14.44140625" customWidth="1"/>
    <col min="15365" max="15365" width="18.109375" customWidth="1"/>
    <col min="15620" max="15620" width="14.44140625" customWidth="1"/>
    <col min="15621" max="15621" width="18.109375" customWidth="1"/>
    <col min="15876" max="15876" width="14.44140625" customWidth="1"/>
    <col min="15877" max="15877" width="18.109375" customWidth="1"/>
    <col min="16132" max="16132" width="14.44140625" customWidth="1"/>
    <col min="16133" max="16133" width="18.109375" customWidth="1"/>
  </cols>
  <sheetData>
    <row r="4" spans="2:7" ht="21" x14ac:dyDescent="0.4">
      <c r="B4" s="13" t="s">
        <v>1458</v>
      </c>
      <c r="E4" s="13" t="s">
        <v>1628</v>
      </c>
    </row>
    <row r="5" spans="2:7" ht="15" x14ac:dyDescent="0.25">
      <c r="B5" s="14" t="s">
        <v>1452</v>
      </c>
    </row>
    <row r="8" spans="2:7" ht="15.6" x14ac:dyDescent="0.3">
      <c r="B8" s="15" t="s">
        <v>1453</v>
      </c>
    </row>
    <row r="9" spans="2:7" ht="13.8" thickBot="1" x14ac:dyDescent="0.3"/>
    <row r="10" spans="2:7" ht="20.100000000000001" customHeight="1" x14ac:dyDescent="0.25">
      <c r="B10" s="16" t="s">
        <v>1454</v>
      </c>
      <c r="C10" s="17"/>
      <c r="D10" s="17"/>
      <c r="E10" s="18">
        <f>'Location Prices'!X239</f>
        <v>0</v>
      </c>
    </row>
    <row r="11" spans="2:7" ht="13.8" thickBot="1" x14ac:dyDescent="0.3">
      <c r="B11" s="19" t="s">
        <v>1455</v>
      </c>
      <c r="C11" s="20"/>
      <c r="D11" s="20"/>
      <c r="E11" s="21">
        <f>'Locations for WAN Connectivity'!O217</f>
        <v>0</v>
      </c>
    </row>
    <row r="12" spans="2:7" ht="13.8" thickBot="1" x14ac:dyDescent="0.3">
      <c r="B12" s="40" t="s">
        <v>1456</v>
      </c>
      <c r="C12" s="40"/>
      <c r="D12" s="40"/>
      <c r="E12" s="22">
        <f>SUM(E10:E11)</f>
        <v>0</v>
      </c>
    </row>
    <row r="14" spans="2:7" ht="51.75" customHeight="1" x14ac:dyDescent="0.25">
      <c r="C14" s="41" t="s">
        <v>1457</v>
      </c>
      <c r="D14" s="41"/>
      <c r="E14" s="41"/>
      <c r="F14" s="41"/>
      <c r="G14" s="41"/>
    </row>
  </sheetData>
  <mergeCells count="2">
    <mergeCell ref="B12:D12"/>
    <mergeCell ref="C14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Z239"/>
  <sheetViews>
    <sheetView tabSelected="1" topLeftCell="U1" zoomScale="130" zoomScaleNormal="130" zoomScaleSheetLayoutView="215" workbookViewId="0">
      <pane ySplit="2" topLeftCell="A231" activePane="bottomLeft" state="frozen"/>
      <selection pane="bottomLeft" activeCell="X238" sqref="X238"/>
    </sheetView>
  </sheetViews>
  <sheetFormatPr defaultColWidth="9.109375" defaultRowHeight="13.2" x14ac:dyDescent="0.25"/>
  <cols>
    <col min="1" max="1" width="44.6640625" style="37" bestFit="1" customWidth="1"/>
    <col min="2" max="2" width="24.33203125" style="1" customWidth="1"/>
    <col min="3" max="3" width="19.44140625" style="1" bestFit="1" customWidth="1"/>
    <col min="4" max="4" width="5.6640625" style="2" bestFit="1" customWidth="1"/>
    <col min="5" max="5" width="10.5546875" style="1" bestFit="1" customWidth="1"/>
    <col min="6" max="22" width="16" style="1" customWidth="1"/>
    <col min="23" max="23" width="14.5546875" style="1" customWidth="1"/>
    <col min="24" max="24" width="20.33203125" style="1" bestFit="1" customWidth="1"/>
    <col min="25" max="16384" width="9.109375" style="1"/>
  </cols>
  <sheetData>
    <row r="1" spans="1:26" ht="27" customHeight="1" x14ac:dyDescent="0.25">
      <c r="A1" s="42" t="s">
        <v>1574</v>
      </c>
      <c r="B1" s="43"/>
      <c r="C1" s="43"/>
      <c r="D1" s="43"/>
      <c r="E1" s="44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9"/>
      <c r="U1" s="9"/>
      <c r="V1" s="9"/>
      <c r="W1" s="30"/>
      <c r="X1" s="7"/>
    </row>
    <row r="2" spans="1:26" s="26" customFormat="1" ht="39" customHeight="1" x14ac:dyDescent="0.25">
      <c r="A2" s="36" t="s">
        <v>219</v>
      </c>
      <c r="B2" s="3" t="s">
        <v>879</v>
      </c>
      <c r="C2" s="3" t="s">
        <v>48</v>
      </c>
      <c r="D2" s="3" t="s">
        <v>0</v>
      </c>
      <c r="E2" s="3" t="s">
        <v>49</v>
      </c>
      <c r="F2" s="6" t="s">
        <v>1508</v>
      </c>
      <c r="G2" s="6" t="s">
        <v>1509</v>
      </c>
      <c r="H2" s="6" t="s">
        <v>1510</v>
      </c>
      <c r="I2" s="6" t="s">
        <v>1511</v>
      </c>
      <c r="J2" s="6" t="s">
        <v>1512</v>
      </c>
      <c r="K2" s="6" t="s">
        <v>1513</v>
      </c>
      <c r="L2" s="6" t="s">
        <v>1514</v>
      </c>
      <c r="M2" s="6" t="s">
        <v>1515</v>
      </c>
      <c r="N2" s="6" t="s">
        <v>1516</v>
      </c>
      <c r="O2" s="6" t="s">
        <v>1517</v>
      </c>
      <c r="P2" s="6" t="s">
        <v>1518</v>
      </c>
      <c r="Q2" s="6" t="s">
        <v>1519</v>
      </c>
      <c r="R2" s="6" t="s">
        <v>1520</v>
      </c>
      <c r="S2" s="6" t="s">
        <v>1521</v>
      </c>
      <c r="T2" s="6" t="s">
        <v>1522</v>
      </c>
      <c r="U2" s="6" t="s">
        <v>1523</v>
      </c>
      <c r="V2" s="6" t="s">
        <v>1524</v>
      </c>
      <c r="W2" s="31" t="s">
        <v>1573</v>
      </c>
      <c r="X2" s="8" t="s">
        <v>880</v>
      </c>
      <c r="Y2" s="28"/>
      <c r="Z2" s="27"/>
    </row>
    <row r="3" spans="1:26" ht="26.4" x14ac:dyDescent="0.25">
      <c r="A3" s="37" t="s">
        <v>224</v>
      </c>
      <c r="B3" s="1" t="s">
        <v>804</v>
      </c>
      <c r="C3" s="1" t="s">
        <v>670</v>
      </c>
      <c r="D3" s="2" t="s">
        <v>50</v>
      </c>
      <c r="E3" s="1" t="s">
        <v>41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29">
        <v>0</v>
      </c>
      <c r="X3" s="5">
        <f>SUM(F3:W3)/17</f>
        <v>0</v>
      </c>
    </row>
    <row r="4" spans="1:26" ht="26.4" x14ac:dyDescent="0.25">
      <c r="A4" s="37" t="s">
        <v>225</v>
      </c>
      <c r="B4" s="1" t="s">
        <v>805</v>
      </c>
      <c r="C4" s="1" t="s">
        <v>440</v>
      </c>
      <c r="D4" s="2" t="s">
        <v>50</v>
      </c>
      <c r="E4" s="1" t="s">
        <v>1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29">
        <v>0</v>
      </c>
      <c r="X4" s="5">
        <f t="shared" ref="X4:X65" si="0">SUM(F4:W4)/17</f>
        <v>0</v>
      </c>
    </row>
    <row r="5" spans="1:26" ht="26.4" x14ac:dyDescent="0.25">
      <c r="A5" s="37" t="s">
        <v>226</v>
      </c>
      <c r="B5" s="1" t="s">
        <v>671</v>
      </c>
      <c r="C5" s="1" t="s">
        <v>441</v>
      </c>
      <c r="D5" s="2" t="s">
        <v>50</v>
      </c>
      <c r="E5" s="1" t="s">
        <v>2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29">
        <v>0</v>
      </c>
      <c r="X5" s="5">
        <f t="shared" si="0"/>
        <v>0</v>
      </c>
    </row>
    <row r="6" spans="1:26" ht="26.4" x14ac:dyDescent="0.25">
      <c r="A6" s="37" t="s">
        <v>227</v>
      </c>
      <c r="B6" s="1" t="s">
        <v>806</v>
      </c>
      <c r="C6" s="1" t="s">
        <v>442</v>
      </c>
      <c r="D6" s="2" t="s">
        <v>50</v>
      </c>
      <c r="E6" s="1" t="s">
        <v>3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29">
        <v>0</v>
      </c>
      <c r="X6" s="5">
        <f t="shared" si="0"/>
        <v>0</v>
      </c>
    </row>
    <row r="7" spans="1:26" ht="12.75" customHeight="1" x14ac:dyDescent="0.25">
      <c r="A7" s="37" t="s">
        <v>1536</v>
      </c>
      <c r="B7" s="23" t="s">
        <v>1537</v>
      </c>
      <c r="C7" s="1" t="s">
        <v>443</v>
      </c>
      <c r="D7" s="2" t="s">
        <v>50</v>
      </c>
      <c r="E7" s="23" t="s">
        <v>1538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29">
        <v>0</v>
      </c>
      <c r="X7" s="5">
        <f t="shared" si="0"/>
        <v>0</v>
      </c>
    </row>
    <row r="8" spans="1:26" ht="26.4" x14ac:dyDescent="0.25">
      <c r="A8" s="37" t="s">
        <v>228</v>
      </c>
      <c r="B8" s="1" t="s">
        <v>807</v>
      </c>
      <c r="C8" s="1" t="s">
        <v>444</v>
      </c>
      <c r="D8" s="2" t="s">
        <v>50</v>
      </c>
      <c r="E8" s="1" t="s">
        <v>4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29">
        <v>0</v>
      </c>
      <c r="X8" s="5">
        <f t="shared" si="0"/>
        <v>0</v>
      </c>
    </row>
    <row r="9" spans="1:26" ht="26.4" x14ac:dyDescent="0.25">
      <c r="A9" s="37" t="s">
        <v>229</v>
      </c>
      <c r="B9" s="1" t="s">
        <v>808</v>
      </c>
      <c r="C9" s="1" t="s">
        <v>445</v>
      </c>
      <c r="D9" s="2" t="s">
        <v>50</v>
      </c>
      <c r="E9" s="1" t="s">
        <v>5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29">
        <v>0</v>
      </c>
      <c r="X9" s="5">
        <f t="shared" si="0"/>
        <v>0</v>
      </c>
    </row>
    <row r="10" spans="1:26" ht="26.4" x14ac:dyDescent="0.25">
      <c r="A10" s="37" t="s">
        <v>230</v>
      </c>
      <c r="B10" s="1" t="s">
        <v>672</v>
      </c>
      <c r="C10" s="1" t="s">
        <v>446</v>
      </c>
      <c r="D10" s="2" t="s">
        <v>50</v>
      </c>
      <c r="E10" s="1" t="s">
        <v>214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29">
        <v>0</v>
      </c>
      <c r="X10" s="5">
        <f t="shared" si="0"/>
        <v>0</v>
      </c>
    </row>
    <row r="11" spans="1:26" ht="26.4" x14ac:dyDescent="0.25">
      <c r="A11" s="37" t="s">
        <v>231</v>
      </c>
      <c r="B11" s="1" t="s">
        <v>673</v>
      </c>
      <c r="C11" s="1" t="s">
        <v>447</v>
      </c>
      <c r="D11" s="2" t="s">
        <v>50</v>
      </c>
      <c r="E11" s="1" t="s">
        <v>6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29">
        <v>0</v>
      </c>
      <c r="X11" s="5">
        <f t="shared" si="0"/>
        <v>0</v>
      </c>
    </row>
    <row r="12" spans="1:26" ht="26.4" x14ac:dyDescent="0.25">
      <c r="A12" s="37" t="s">
        <v>232</v>
      </c>
      <c r="B12" s="1" t="s">
        <v>781</v>
      </c>
      <c r="C12" s="1" t="s">
        <v>448</v>
      </c>
      <c r="D12" s="2" t="s">
        <v>50</v>
      </c>
      <c r="E12" s="1" t="s">
        <v>7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29">
        <v>0</v>
      </c>
      <c r="X12" s="5">
        <f t="shared" si="0"/>
        <v>0</v>
      </c>
    </row>
    <row r="13" spans="1:26" ht="26.4" x14ac:dyDescent="0.25">
      <c r="A13" s="37" t="s">
        <v>233</v>
      </c>
      <c r="B13" s="1" t="s">
        <v>1463</v>
      </c>
      <c r="C13" s="1" t="s">
        <v>449</v>
      </c>
      <c r="D13" s="2" t="s">
        <v>50</v>
      </c>
      <c r="E13" s="1" t="s">
        <v>8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29">
        <v>0</v>
      </c>
      <c r="X13" s="5">
        <f t="shared" si="0"/>
        <v>0</v>
      </c>
    </row>
    <row r="14" spans="1:26" ht="26.4" x14ac:dyDescent="0.25">
      <c r="A14" s="37" t="s">
        <v>234</v>
      </c>
      <c r="B14" s="1" t="s">
        <v>674</v>
      </c>
      <c r="C14" s="1" t="s">
        <v>450</v>
      </c>
      <c r="D14" s="2" t="s">
        <v>50</v>
      </c>
      <c r="E14" s="1" t="s">
        <v>9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29">
        <v>0</v>
      </c>
      <c r="X14" s="5">
        <f t="shared" si="0"/>
        <v>0</v>
      </c>
    </row>
    <row r="15" spans="1:26" ht="26.4" x14ac:dyDescent="0.25">
      <c r="A15" s="37" t="s">
        <v>235</v>
      </c>
      <c r="B15" s="1" t="s">
        <v>675</v>
      </c>
      <c r="C15" s="1" t="s">
        <v>452</v>
      </c>
      <c r="D15" s="2" t="s">
        <v>50</v>
      </c>
      <c r="E15" s="1" t="s">
        <v>11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29">
        <v>0</v>
      </c>
      <c r="X15" s="5">
        <f t="shared" si="0"/>
        <v>0</v>
      </c>
    </row>
    <row r="16" spans="1:26" ht="26.4" x14ac:dyDescent="0.25">
      <c r="A16" s="37" t="s">
        <v>236</v>
      </c>
      <c r="B16" s="1" t="s">
        <v>676</v>
      </c>
      <c r="C16" s="1" t="s">
        <v>453</v>
      </c>
      <c r="D16" s="2" t="s">
        <v>50</v>
      </c>
      <c r="E16" s="1" t="s">
        <v>12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29">
        <v>0</v>
      </c>
      <c r="X16" s="5">
        <f t="shared" si="0"/>
        <v>0</v>
      </c>
    </row>
    <row r="17" spans="1:24" ht="26.4" x14ac:dyDescent="0.25">
      <c r="A17" s="37" t="s">
        <v>237</v>
      </c>
      <c r="B17" s="1" t="s">
        <v>810</v>
      </c>
      <c r="C17" s="1" t="s">
        <v>454</v>
      </c>
      <c r="D17" s="2" t="s">
        <v>50</v>
      </c>
      <c r="E17" s="1" t="s">
        <v>13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29">
        <v>0</v>
      </c>
      <c r="X17" s="5">
        <f t="shared" si="0"/>
        <v>0</v>
      </c>
    </row>
    <row r="18" spans="1:24" ht="26.4" x14ac:dyDescent="0.25">
      <c r="A18" s="37" t="s">
        <v>238</v>
      </c>
      <c r="B18" s="1" t="s">
        <v>677</v>
      </c>
      <c r="C18" s="1" t="s">
        <v>455</v>
      </c>
      <c r="D18" s="2" t="s">
        <v>50</v>
      </c>
      <c r="E18" s="1" t="s">
        <v>14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29">
        <v>0</v>
      </c>
      <c r="X18" s="5">
        <f t="shared" si="0"/>
        <v>0</v>
      </c>
    </row>
    <row r="19" spans="1:24" ht="26.4" x14ac:dyDescent="0.25">
      <c r="A19" s="37" t="s">
        <v>239</v>
      </c>
      <c r="B19" s="1" t="s">
        <v>678</v>
      </c>
      <c r="C19" s="1" t="s">
        <v>456</v>
      </c>
      <c r="D19" s="2" t="s">
        <v>50</v>
      </c>
      <c r="E19" s="1" t="s">
        <v>15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29">
        <v>0</v>
      </c>
      <c r="X19" s="5">
        <f t="shared" si="0"/>
        <v>0</v>
      </c>
    </row>
    <row r="20" spans="1:24" ht="26.4" x14ac:dyDescent="0.25">
      <c r="A20" s="37" t="s">
        <v>240</v>
      </c>
      <c r="B20" s="1" t="s">
        <v>782</v>
      </c>
      <c r="C20" s="1" t="s">
        <v>457</v>
      </c>
      <c r="D20" s="2" t="s">
        <v>50</v>
      </c>
      <c r="E20" s="1" t="s">
        <v>16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29">
        <v>0</v>
      </c>
      <c r="X20" s="5">
        <f t="shared" si="0"/>
        <v>0</v>
      </c>
    </row>
    <row r="21" spans="1:24" ht="26.4" x14ac:dyDescent="0.25">
      <c r="A21" s="37" t="s">
        <v>241</v>
      </c>
      <c r="B21" s="1" t="s">
        <v>679</v>
      </c>
      <c r="C21" s="1" t="s">
        <v>458</v>
      </c>
      <c r="D21" s="2" t="s">
        <v>50</v>
      </c>
      <c r="E21" s="1" t="s">
        <v>17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29">
        <v>0</v>
      </c>
      <c r="X21" s="5">
        <f t="shared" si="0"/>
        <v>0</v>
      </c>
    </row>
    <row r="22" spans="1:24" ht="26.4" x14ac:dyDescent="0.25">
      <c r="A22" s="37" t="s">
        <v>242</v>
      </c>
      <c r="B22" s="1" t="s">
        <v>680</v>
      </c>
      <c r="C22" s="1" t="s">
        <v>459</v>
      </c>
      <c r="D22" s="2" t="s">
        <v>50</v>
      </c>
      <c r="E22" s="1" t="s">
        <v>18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29">
        <v>0</v>
      </c>
      <c r="X22" s="5">
        <f t="shared" si="0"/>
        <v>0</v>
      </c>
    </row>
    <row r="23" spans="1:24" ht="26.4" x14ac:dyDescent="0.25">
      <c r="A23" s="37" t="s">
        <v>243</v>
      </c>
      <c r="B23" s="1" t="s">
        <v>1464</v>
      </c>
      <c r="C23" s="1" t="s">
        <v>460</v>
      </c>
      <c r="D23" s="2" t="s">
        <v>50</v>
      </c>
      <c r="E23" s="1" t="s">
        <v>19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29">
        <v>0</v>
      </c>
      <c r="X23" s="5">
        <f t="shared" si="0"/>
        <v>0</v>
      </c>
    </row>
    <row r="24" spans="1:24" ht="26.4" x14ac:dyDescent="0.25">
      <c r="A24" s="37" t="s">
        <v>244</v>
      </c>
      <c r="B24" s="1" t="s">
        <v>681</v>
      </c>
      <c r="C24" s="1" t="s">
        <v>461</v>
      </c>
      <c r="D24" s="2" t="s">
        <v>50</v>
      </c>
      <c r="E24" s="1" t="s">
        <v>20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29">
        <v>0</v>
      </c>
      <c r="X24" s="5">
        <f t="shared" si="0"/>
        <v>0</v>
      </c>
    </row>
    <row r="25" spans="1:24" ht="26.4" x14ac:dyDescent="0.25">
      <c r="A25" s="37" t="s">
        <v>245</v>
      </c>
      <c r="B25" s="1" t="s">
        <v>682</v>
      </c>
      <c r="C25" s="1" t="s">
        <v>462</v>
      </c>
      <c r="D25" s="2" t="s">
        <v>50</v>
      </c>
      <c r="E25" s="1" t="s">
        <v>21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29">
        <v>0</v>
      </c>
      <c r="X25" s="5">
        <f t="shared" si="0"/>
        <v>0</v>
      </c>
    </row>
    <row r="26" spans="1:24" ht="26.4" x14ac:dyDescent="0.25">
      <c r="A26" s="37" t="s">
        <v>246</v>
      </c>
      <c r="B26" s="1" t="s">
        <v>811</v>
      </c>
      <c r="C26" s="1" t="s">
        <v>463</v>
      </c>
      <c r="D26" s="2" t="s">
        <v>50</v>
      </c>
      <c r="E26" s="1" t="s">
        <v>22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29">
        <v>0</v>
      </c>
      <c r="X26" s="5">
        <f t="shared" si="0"/>
        <v>0</v>
      </c>
    </row>
    <row r="27" spans="1:24" ht="26.4" x14ac:dyDescent="0.25">
      <c r="A27" s="37" t="s">
        <v>247</v>
      </c>
      <c r="B27" s="1" t="s">
        <v>812</v>
      </c>
      <c r="C27" s="1" t="s">
        <v>464</v>
      </c>
      <c r="D27" s="2" t="s">
        <v>50</v>
      </c>
      <c r="E27" s="1" t="s">
        <v>208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29">
        <v>0</v>
      </c>
      <c r="X27" s="5">
        <f t="shared" si="0"/>
        <v>0</v>
      </c>
    </row>
    <row r="28" spans="1:24" ht="26.4" x14ac:dyDescent="0.25">
      <c r="A28" s="37" t="s">
        <v>248</v>
      </c>
      <c r="B28" s="1" t="s">
        <v>794</v>
      </c>
      <c r="C28" s="1" t="s">
        <v>465</v>
      </c>
      <c r="D28" s="2" t="s">
        <v>50</v>
      </c>
      <c r="E28" s="1" t="s">
        <v>23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29">
        <v>0</v>
      </c>
      <c r="X28" s="5">
        <f t="shared" si="0"/>
        <v>0</v>
      </c>
    </row>
    <row r="29" spans="1:24" ht="26.4" x14ac:dyDescent="0.25">
      <c r="A29" s="37" t="s">
        <v>249</v>
      </c>
      <c r="B29" s="1" t="s">
        <v>813</v>
      </c>
      <c r="C29" s="1" t="s">
        <v>466</v>
      </c>
      <c r="D29" s="2" t="s">
        <v>50</v>
      </c>
      <c r="E29" s="1" t="s">
        <v>209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29">
        <v>0</v>
      </c>
      <c r="X29" s="5">
        <f t="shared" si="0"/>
        <v>0</v>
      </c>
    </row>
    <row r="30" spans="1:24" ht="26.4" x14ac:dyDescent="0.25">
      <c r="A30" s="37" t="s">
        <v>250</v>
      </c>
      <c r="B30" s="1" t="s">
        <v>814</v>
      </c>
      <c r="C30" s="1" t="s">
        <v>467</v>
      </c>
      <c r="D30" s="2" t="s">
        <v>50</v>
      </c>
      <c r="E30" s="1" t="s">
        <v>24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29">
        <v>0</v>
      </c>
      <c r="X30" s="5">
        <f t="shared" si="0"/>
        <v>0</v>
      </c>
    </row>
    <row r="31" spans="1:24" ht="26.4" x14ac:dyDescent="0.25">
      <c r="A31" s="37" t="s">
        <v>251</v>
      </c>
      <c r="B31" s="1" t="s">
        <v>683</v>
      </c>
      <c r="C31" s="1" t="s">
        <v>468</v>
      </c>
      <c r="D31" s="2" t="s">
        <v>50</v>
      </c>
      <c r="E31" s="1" t="s">
        <v>25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29">
        <v>0</v>
      </c>
      <c r="X31" s="5">
        <f t="shared" si="0"/>
        <v>0</v>
      </c>
    </row>
    <row r="32" spans="1:24" ht="26.4" x14ac:dyDescent="0.25">
      <c r="A32" s="37" t="s">
        <v>252</v>
      </c>
      <c r="B32" s="1" t="s">
        <v>684</v>
      </c>
      <c r="C32" s="1" t="s">
        <v>469</v>
      </c>
      <c r="D32" s="2" t="s">
        <v>50</v>
      </c>
      <c r="E32" s="1" t="s">
        <v>211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29">
        <v>0</v>
      </c>
      <c r="X32" s="5">
        <f t="shared" si="0"/>
        <v>0</v>
      </c>
    </row>
    <row r="33" spans="1:24" ht="26.4" x14ac:dyDescent="0.25">
      <c r="A33" s="37" t="s">
        <v>253</v>
      </c>
      <c r="B33" s="1" t="s">
        <v>788</v>
      </c>
      <c r="C33" s="1" t="s">
        <v>470</v>
      </c>
      <c r="D33" s="2" t="s">
        <v>50</v>
      </c>
      <c r="E33" s="1" t="s">
        <v>26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29">
        <v>0</v>
      </c>
      <c r="X33" s="5">
        <f t="shared" si="0"/>
        <v>0</v>
      </c>
    </row>
    <row r="34" spans="1:24" ht="26.4" x14ac:dyDescent="0.25">
      <c r="A34" s="37" t="s">
        <v>254</v>
      </c>
      <c r="B34" s="1" t="s">
        <v>685</v>
      </c>
      <c r="C34" s="1" t="s">
        <v>471</v>
      </c>
      <c r="D34" s="2" t="s">
        <v>50</v>
      </c>
      <c r="E34" s="1" t="s">
        <v>220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29">
        <v>0</v>
      </c>
      <c r="X34" s="5">
        <f t="shared" si="0"/>
        <v>0</v>
      </c>
    </row>
    <row r="35" spans="1:24" ht="26.4" x14ac:dyDescent="0.25">
      <c r="A35" s="37" t="s">
        <v>255</v>
      </c>
      <c r="B35" s="1" t="s">
        <v>815</v>
      </c>
      <c r="C35" s="1" t="s">
        <v>472</v>
      </c>
      <c r="D35" s="2" t="s">
        <v>50</v>
      </c>
      <c r="E35" s="1" t="s">
        <v>27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29">
        <v>0</v>
      </c>
      <c r="X35" s="5">
        <f t="shared" si="0"/>
        <v>0</v>
      </c>
    </row>
    <row r="36" spans="1:24" ht="26.4" x14ac:dyDescent="0.25">
      <c r="A36" s="37" t="s">
        <v>256</v>
      </c>
      <c r="B36" s="1" t="s">
        <v>1465</v>
      </c>
      <c r="C36" s="1" t="s">
        <v>473</v>
      </c>
      <c r="D36" s="2" t="s">
        <v>50</v>
      </c>
      <c r="E36" s="1" t="s">
        <v>28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29">
        <v>0</v>
      </c>
      <c r="X36" s="5">
        <f t="shared" si="0"/>
        <v>0</v>
      </c>
    </row>
    <row r="37" spans="1:24" ht="26.4" x14ac:dyDescent="0.25">
      <c r="A37" s="37" t="s">
        <v>257</v>
      </c>
      <c r="B37" s="1" t="s">
        <v>686</v>
      </c>
      <c r="C37" s="1" t="s">
        <v>474</v>
      </c>
      <c r="D37" s="2" t="s">
        <v>50</v>
      </c>
      <c r="E37" s="1" t="s">
        <v>29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29">
        <v>0</v>
      </c>
      <c r="X37" s="5">
        <f t="shared" si="0"/>
        <v>0</v>
      </c>
    </row>
    <row r="38" spans="1:24" ht="26.4" x14ac:dyDescent="0.25">
      <c r="A38" s="37" t="s">
        <v>258</v>
      </c>
      <c r="B38" s="1" t="s">
        <v>687</v>
      </c>
      <c r="C38" s="1" t="s">
        <v>475</v>
      </c>
      <c r="D38" s="2" t="s">
        <v>50</v>
      </c>
      <c r="E38" s="1" t="s">
        <v>30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29">
        <v>0</v>
      </c>
      <c r="X38" s="5">
        <f t="shared" si="0"/>
        <v>0</v>
      </c>
    </row>
    <row r="39" spans="1:24" ht="26.4" x14ac:dyDescent="0.25">
      <c r="A39" s="37" t="s">
        <v>1539</v>
      </c>
      <c r="B39" s="1" t="s">
        <v>1542</v>
      </c>
      <c r="C39" s="1" t="s">
        <v>1543</v>
      </c>
      <c r="D39" s="24" t="s">
        <v>50</v>
      </c>
      <c r="E39" s="1" t="s">
        <v>1544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29">
        <v>0</v>
      </c>
      <c r="X39" s="5">
        <f t="shared" si="0"/>
        <v>0</v>
      </c>
    </row>
    <row r="40" spans="1:24" ht="26.4" x14ac:dyDescent="0.25">
      <c r="A40" s="37" t="s">
        <v>259</v>
      </c>
      <c r="B40" s="1" t="s">
        <v>688</v>
      </c>
      <c r="C40" s="1" t="s">
        <v>476</v>
      </c>
      <c r="D40" s="2" t="s">
        <v>50</v>
      </c>
      <c r="E40" s="1" t="s">
        <v>31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29">
        <v>0</v>
      </c>
      <c r="X40" s="5">
        <f t="shared" si="0"/>
        <v>0</v>
      </c>
    </row>
    <row r="41" spans="1:24" ht="26.4" x14ac:dyDescent="0.25">
      <c r="A41" s="37" t="s">
        <v>260</v>
      </c>
      <c r="B41" s="1" t="s">
        <v>816</v>
      </c>
      <c r="C41" s="1" t="s">
        <v>477</v>
      </c>
      <c r="D41" s="2" t="s">
        <v>50</v>
      </c>
      <c r="E41" s="1" t="s">
        <v>210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29">
        <v>0</v>
      </c>
      <c r="X41" s="5">
        <f t="shared" si="0"/>
        <v>0</v>
      </c>
    </row>
    <row r="42" spans="1:24" ht="26.4" x14ac:dyDescent="0.25">
      <c r="A42" s="37" t="s">
        <v>261</v>
      </c>
      <c r="B42" s="1" t="s">
        <v>817</v>
      </c>
      <c r="C42" s="1" t="s">
        <v>478</v>
      </c>
      <c r="D42" s="2" t="s">
        <v>50</v>
      </c>
      <c r="E42" s="1" t="s">
        <v>32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29">
        <v>0</v>
      </c>
      <c r="X42" s="5">
        <f t="shared" si="0"/>
        <v>0</v>
      </c>
    </row>
    <row r="43" spans="1:24" ht="26.4" x14ac:dyDescent="0.25">
      <c r="A43" s="37" t="s">
        <v>262</v>
      </c>
      <c r="B43" s="1" t="s">
        <v>818</v>
      </c>
      <c r="C43" s="1" t="s">
        <v>479</v>
      </c>
      <c r="D43" s="2" t="s">
        <v>50</v>
      </c>
      <c r="E43" s="1" t="s">
        <v>33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29">
        <v>0</v>
      </c>
      <c r="X43" s="5">
        <f t="shared" si="0"/>
        <v>0</v>
      </c>
    </row>
    <row r="44" spans="1:24" ht="26.4" x14ac:dyDescent="0.25">
      <c r="A44" s="37" t="s">
        <v>263</v>
      </c>
      <c r="B44" s="1" t="s">
        <v>819</v>
      </c>
      <c r="C44" s="1" t="s">
        <v>480</v>
      </c>
      <c r="D44" s="2" t="s">
        <v>50</v>
      </c>
      <c r="E44" s="1" t="s">
        <v>34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29">
        <v>0</v>
      </c>
      <c r="X44" s="5">
        <f t="shared" si="0"/>
        <v>0</v>
      </c>
    </row>
    <row r="45" spans="1:24" ht="26.4" x14ac:dyDescent="0.25">
      <c r="A45" s="37" t="s">
        <v>264</v>
      </c>
      <c r="B45" s="1" t="s">
        <v>820</v>
      </c>
      <c r="C45" s="1" t="s">
        <v>481</v>
      </c>
      <c r="D45" s="2" t="s">
        <v>50</v>
      </c>
      <c r="E45" s="1" t="s">
        <v>35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29">
        <v>0</v>
      </c>
      <c r="X45" s="5">
        <f t="shared" si="0"/>
        <v>0</v>
      </c>
    </row>
    <row r="46" spans="1:24" ht="26.4" x14ac:dyDescent="0.25">
      <c r="A46" s="37" t="s">
        <v>265</v>
      </c>
      <c r="B46" s="1" t="s">
        <v>689</v>
      </c>
      <c r="C46" s="1" t="s">
        <v>482</v>
      </c>
      <c r="D46" s="2" t="s">
        <v>50</v>
      </c>
      <c r="E46" s="1" t="s">
        <v>36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29">
        <v>0</v>
      </c>
      <c r="X46" s="5">
        <f t="shared" si="0"/>
        <v>0</v>
      </c>
    </row>
    <row r="47" spans="1:24" ht="26.4" x14ac:dyDescent="0.25">
      <c r="A47" s="37" t="s">
        <v>266</v>
      </c>
      <c r="B47" s="1" t="s">
        <v>821</v>
      </c>
      <c r="C47" s="1" t="s">
        <v>483</v>
      </c>
      <c r="D47" s="2" t="s">
        <v>50</v>
      </c>
      <c r="E47" s="1" t="s">
        <v>37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29">
        <v>0</v>
      </c>
      <c r="X47" s="5">
        <f t="shared" si="0"/>
        <v>0</v>
      </c>
    </row>
    <row r="48" spans="1:24" ht="26.4" x14ac:dyDescent="0.25">
      <c r="A48" s="37" t="s">
        <v>267</v>
      </c>
      <c r="B48" s="1" t="s">
        <v>690</v>
      </c>
      <c r="C48" s="1" t="s">
        <v>484</v>
      </c>
      <c r="D48" s="2" t="s">
        <v>50</v>
      </c>
      <c r="E48" s="1" t="s">
        <v>38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29">
        <v>0</v>
      </c>
      <c r="X48" s="5">
        <f t="shared" si="0"/>
        <v>0</v>
      </c>
    </row>
    <row r="49" spans="1:24" ht="26.4" x14ac:dyDescent="0.25">
      <c r="A49" s="37" t="s">
        <v>268</v>
      </c>
      <c r="B49" s="1" t="s">
        <v>691</v>
      </c>
      <c r="C49" s="1" t="s">
        <v>485</v>
      </c>
      <c r="D49" s="2" t="s">
        <v>50</v>
      </c>
      <c r="E49" s="1" t="s">
        <v>223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29">
        <v>0</v>
      </c>
      <c r="X49" s="5">
        <f t="shared" si="0"/>
        <v>0</v>
      </c>
    </row>
    <row r="50" spans="1:24" ht="26.4" x14ac:dyDescent="0.25">
      <c r="A50" s="37" t="s">
        <v>269</v>
      </c>
      <c r="B50" s="1" t="s">
        <v>692</v>
      </c>
      <c r="C50" s="1" t="s">
        <v>486</v>
      </c>
      <c r="D50" s="2" t="s">
        <v>50</v>
      </c>
      <c r="E50" s="1" t="s">
        <v>39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29">
        <v>0</v>
      </c>
      <c r="X50" s="5">
        <f t="shared" si="0"/>
        <v>0</v>
      </c>
    </row>
    <row r="51" spans="1:24" ht="26.4" x14ac:dyDescent="0.25">
      <c r="A51" s="37" t="s">
        <v>270</v>
      </c>
      <c r="B51" s="1" t="s">
        <v>693</v>
      </c>
      <c r="C51" s="1" t="s">
        <v>487</v>
      </c>
      <c r="D51" s="2" t="s">
        <v>50</v>
      </c>
      <c r="E51" s="1" t="s">
        <v>215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29">
        <v>0</v>
      </c>
      <c r="X51" s="5">
        <f t="shared" si="0"/>
        <v>0</v>
      </c>
    </row>
    <row r="52" spans="1:24" ht="26.4" x14ac:dyDescent="0.25">
      <c r="A52" s="37" t="s">
        <v>271</v>
      </c>
      <c r="B52" s="1" t="s">
        <v>822</v>
      </c>
      <c r="C52" s="1" t="s">
        <v>488</v>
      </c>
      <c r="D52" s="2" t="s">
        <v>50</v>
      </c>
      <c r="E52" s="1" t="s">
        <v>40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29">
        <v>0</v>
      </c>
      <c r="X52" s="5">
        <f t="shared" si="0"/>
        <v>0</v>
      </c>
    </row>
    <row r="53" spans="1:24" ht="26.4" x14ac:dyDescent="0.25">
      <c r="A53" s="37" t="s">
        <v>272</v>
      </c>
      <c r="B53" s="1" t="s">
        <v>694</v>
      </c>
      <c r="C53" s="1" t="s">
        <v>489</v>
      </c>
      <c r="D53" s="2" t="s">
        <v>50</v>
      </c>
      <c r="E53" s="1" t="s">
        <v>42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29">
        <v>0</v>
      </c>
      <c r="X53" s="5">
        <f t="shared" si="0"/>
        <v>0</v>
      </c>
    </row>
    <row r="54" spans="1:24" ht="26.4" x14ac:dyDescent="0.25">
      <c r="A54" s="37" t="s">
        <v>273</v>
      </c>
      <c r="B54" s="1" t="s">
        <v>823</v>
      </c>
      <c r="C54" s="1" t="s">
        <v>490</v>
      </c>
      <c r="D54" s="2" t="s">
        <v>50</v>
      </c>
      <c r="E54" s="1" t="s">
        <v>43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29">
        <v>0</v>
      </c>
      <c r="X54" s="5">
        <f t="shared" si="0"/>
        <v>0</v>
      </c>
    </row>
    <row r="55" spans="1:24" ht="26.4" x14ac:dyDescent="0.25">
      <c r="A55" s="37" t="s">
        <v>274</v>
      </c>
      <c r="B55" s="1" t="s">
        <v>695</v>
      </c>
      <c r="C55" s="1" t="s">
        <v>491</v>
      </c>
      <c r="D55" s="2" t="s">
        <v>50</v>
      </c>
      <c r="E55" s="1" t="s">
        <v>44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29">
        <v>0</v>
      </c>
      <c r="X55" s="5">
        <f t="shared" si="0"/>
        <v>0</v>
      </c>
    </row>
    <row r="56" spans="1:24" ht="26.4" x14ac:dyDescent="0.25">
      <c r="A56" s="37" t="s">
        <v>275</v>
      </c>
      <c r="B56" s="1" t="s">
        <v>824</v>
      </c>
      <c r="C56" s="1" t="s">
        <v>492</v>
      </c>
      <c r="D56" s="2" t="s">
        <v>50</v>
      </c>
      <c r="E56" s="1" t="s">
        <v>45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29">
        <v>0</v>
      </c>
      <c r="X56" s="5">
        <f t="shared" si="0"/>
        <v>0</v>
      </c>
    </row>
    <row r="57" spans="1:24" ht="26.4" x14ac:dyDescent="0.25">
      <c r="A57" s="37" t="s">
        <v>276</v>
      </c>
      <c r="B57" s="1" t="s">
        <v>696</v>
      </c>
      <c r="C57" s="1" t="s">
        <v>493</v>
      </c>
      <c r="D57" s="2" t="s">
        <v>50</v>
      </c>
      <c r="E57" s="1" t="s">
        <v>46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29">
        <v>0</v>
      </c>
      <c r="X57" s="5">
        <f t="shared" si="0"/>
        <v>0</v>
      </c>
    </row>
    <row r="58" spans="1:24" ht="26.4" x14ac:dyDescent="0.25">
      <c r="A58" s="37" t="s">
        <v>1561</v>
      </c>
      <c r="B58" s="1" t="s">
        <v>1562</v>
      </c>
      <c r="C58" s="1" t="s">
        <v>494</v>
      </c>
      <c r="D58" s="2" t="s">
        <v>50</v>
      </c>
      <c r="E58" s="1" t="s">
        <v>216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29">
        <v>0</v>
      </c>
      <c r="X58" s="5">
        <f t="shared" si="0"/>
        <v>0</v>
      </c>
    </row>
    <row r="59" spans="1:24" ht="26.4" x14ac:dyDescent="0.25">
      <c r="A59" s="37" t="s">
        <v>277</v>
      </c>
      <c r="B59" s="1" t="s">
        <v>698</v>
      </c>
      <c r="C59" s="1" t="s">
        <v>495</v>
      </c>
      <c r="D59" s="2" t="s">
        <v>50</v>
      </c>
      <c r="E59" s="1" t="s">
        <v>47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29">
        <v>0</v>
      </c>
      <c r="X59" s="5">
        <f t="shared" si="0"/>
        <v>0</v>
      </c>
    </row>
    <row r="60" spans="1:24" ht="26.4" x14ac:dyDescent="0.25">
      <c r="A60" s="37" t="s">
        <v>278</v>
      </c>
      <c r="B60" s="1" t="s">
        <v>783</v>
      </c>
      <c r="C60" s="1" t="s">
        <v>496</v>
      </c>
      <c r="D60" s="2" t="s">
        <v>50</v>
      </c>
      <c r="E60" s="1" t="s">
        <v>51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29">
        <v>0</v>
      </c>
      <c r="X60" s="5">
        <f t="shared" si="0"/>
        <v>0</v>
      </c>
    </row>
    <row r="61" spans="1:24" ht="26.4" x14ac:dyDescent="0.25">
      <c r="A61" s="37" t="s">
        <v>1545</v>
      </c>
      <c r="B61" s="1" t="s">
        <v>1466</v>
      </c>
      <c r="C61" s="1" t="s">
        <v>497</v>
      </c>
      <c r="D61" s="2" t="s">
        <v>50</v>
      </c>
      <c r="E61" s="1" t="s">
        <v>217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29">
        <v>0</v>
      </c>
      <c r="X61" s="5">
        <f t="shared" si="0"/>
        <v>0</v>
      </c>
    </row>
    <row r="62" spans="1:24" ht="26.4" x14ac:dyDescent="0.25">
      <c r="A62" s="37" t="s">
        <v>279</v>
      </c>
      <c r="B62" s="1" t="s">
        <v>825</v>
      </c>
      <c r="C62" s="1" t="s">
        <v>498</v>
      </c>
      <c r="D62" s="2" t="s">
        <v>50</v>
      </c>
      <c r="E62" s="1" t="s">
        <v>52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29">
        <v>0</v>
      </c>
      <c r="X62" s="5">
        <f t="shared" si="0"/>
        <v>0</v>
      </c>
    </row>
    <row r="63" spans="1:24" ht="26.4" x14ac:dyDescent="0.25">
      <c r="A63" s="37" t="s">
        <v>280</v>
      </c>
      <c r="B63" s="1" t="s">
        <v>826</v>
      </c>
      <c r="C63" s="1" t="s">
        <v>499</v>
      </c>
      <c r="D63" s="2" t="s">
        <v>50</v>
      </c>
      <c r="E63" s="1" t="s">
        <v>53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29">
        <v>0</v>
      </c>
      <c r="X63" s="5">
        <f t="shared" si="0"/>
        <v>0</v>
      </c>
    </row>
    <row r="64" spans="1:24" ht="26.4" x14ac:dyDescent="0.25">
      <c r="A64" s="37" t="s">
        <v>281</v>
      </c>
      <c r="B64" s="1" t="s">
        <v>699</v>
      </c>
      <c r="C64" s="1" t="s">
        <v>500</v>
      </c>
      <c r="D64" s="2" t="s">
        <v>50</v>
      </c>
      <c r="E64" s="1" t="s">
        <v>54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29">
        <v>0</v>
      </c>
      <c r="X64" s="5">
        <f t="shared" si="0"/>
        <v>0</v>
      </c>
    </row>
    <row r="65" spans="1:24" ht="26.4" x14ac:dyDescent="0.25">
      <c r="A65" s="37" t="s">
        <v>282</v>
      </c>
      <c r="B65" s="1" t="s">
        <v>700</v>
      </c>
      <c r="C65" s="1" t="s">
        <v>501</v>
      </c>
      <c r="D65" s="2" t="s">
        <v>50</v>
      </c>
      <c r="E65" s="1" t="s">
        <v>55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29">
        <v>0</v>
      </c>
      <c r="X65" s="5">
        <f t="shared" si="0"/>
        <v>0</v>
      </c>
    </row>
    <row r="66" spans="1:24" ht="26.4" x14ac:dyDescent="0.25">
      <c r="A66" s="37" t="s">
        <v>283</v>
      </c>
      <c r="B66" s="1" t="s">
        <v>701</v>
      </c>
      <c r="C66" s="1" t="s">
        <v>502</v>
      </c>
      <c r="D66" s="2" t="s">
        <v>50</v>
      </c>
      <c r="E66" s="1" t="s">
        <v>56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29">
        <v>0</v>
      </c>
      <c r="X66" s="5">
        <f t="shared" ref="X66:X128" si="1">SUM(F66:W66)/17</f>
        <v>0</v>
      </c>
    </row>
    <row r="67" spans="1:24" ht="26.4" x14ac:dyDescent="0.25">
      <c r="A67" s="37" t="s">
        <v>284</v>
      </c>
      <c r="B67" s="1" t="s">
        <v>827</v>
      </c>
      <c r="C67" s="1" t="s">
        <v>504</v>
      </c>
      <c r="D67" s="2" t="s">
        <v>50</v>
      </c>
      <c r="E67" s="1" t="s">
        <v>58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29">
        <v>0</v>
      </c>
      <c r="X67" s="5">
        <f t="shared" si="1"/>
        <v>0</v>
      </c>
    </row>
    <row r="68" spans="1:24" ht="26.4" x14ac:dyDescent="0.25">
      <c r="A68" s="37" t="s">
        <v>791</v>
      </c>
      <c r="B68" s="1" t="s">
        <v>703</v>
      </c>
      <c r="C68" s="1" t="s">
        <v>505</v>
      </c>
      <c r="D68" s="2" t="s">
        <v>50</v>
      </c>
      <c r="E68" s="1" t="s">
        <v>59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29">
        <v>0</v>
      </c>
      <c r="X68" s="5">
        <f t="shared" si="1"/>
        <v>0</v>
      </c>
    </row>
    <row r="69" spans="1:24" ht="26.4" x14ac:dyDescent="0.25">
      <c r="A69" s="1" t="s">
        <v>1546</v>
      </c>
      <c r="B69" s="1" t="s">
        <v>704</v>
      </c>
      <c r="C69" s="1" t="s">
        <v>506</v>
      </c>
      <c r="D69" s="2" t="s">
        <v>50</v>
      </c>
      <c r="E69" s="1" t="s">
        <v>198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29">
        <v>0</v>
      </c>
      <c r="X69" s="5">
        <f t="shared" si="1"/>
        <v>0</v>
      </c>
    </row>
    <row r="70" spans="1:24" ht="26.4" x14ac:dyDescent="0.25">
      <c r="A70" s="37" t="s">
        <v>285</v>
      </c>
      <c r="B70" s="1" t="s">
        <v>828</v>
      </c>
      <c r="C70" s="1" t="s">
        <v>507</v>
      </c>
      <c r="D70" s="2" t="s">
        <v>50</v>
      </c>
      <c r="E70" s="1" t="s">
        <v>60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29">
        <v>0</v>
      </c>
      <c r="X70" s="5">
        <f t="shared" si="1"/>
        <v>0</v>
      </c>
    </row>
    <row r="71" spans="1:24" ht="26.4" x14ac:dyDescent="0.25">
      <c r="A71" s="37" t="s">
        <v>286</v>
      </c>
      <c r="B71" s="1" t="s">
        <v>829</v>
      </c>
      <c r="C71" s="1" t="s">
        <v>508</v>
      </c>
      <c r="D71" s="2" t="s">
        <v>50</v>
      </c>
      <c r="E71" s="1" t="s">
        <v>61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29">
        <v>0</v>
      </c>
      <c r="X71" s="5">
        <f t="shared" si="1"/>
        <v>0</v>
      </c>
    </row>
    <row r="72" spans="1:24" ht="26.4" x14ac:dyDescent="0.25">
      <c r="A72" s="37" t="s">
        <v>287</v>
      </c>
      <c r="B72" s="1" t="s">
        <v>801</v>
      </c>
      <c r="C72" s="1" t="s">
        <v>509</v>
      </c>
      <c r="D72" s="2" t="s">
        <v>50</v>
      </c>
      <c r="E72" s="1" t="s">
        <v>802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29">
        <v>0</v>
      </c>
      <c r="X72" s="5">
        <f t="shared" si="1"/>
        <v>0</v>
      </c>
    </row>
    <row r="73" spans="1:24" ht="26.4" x14ac:dyDescent="0.25">
      <c r="A73" s="37" t="s">
        <v>288</v>
      </c>
      <c r="B73" s="1" t="s">
        <v>1467</v>
      </c>
      <c r="C73" s="1" t="s">
        <v>510</v>
      </c>
      <c r="D73" s="2" t="s">
        <v>50</v>
      </c>
      <c r="E73" s="38" t="s">
        <v>1468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29">
        <v>0</v>
      </c>
      <c r="X73" s="5">
        <f t="shared" si="1"/>
        <v>0</v>
      </c>
    </row>
    <row r="74" spans="1:24" ht="26.4" x14ac:dyDescent="0.25">
      <c r="A74" s="37" t="s">
        <v>289</v>
      </c>
      <c r="B74" s="1" t="s">
        <v>705</v>
      </c>
      <c r="C74" s="1" t="s">
        <v>511</v>
      </c>
      <c r="D74" s="2" t="s">
        <v>50</v>
      </c>
      <c r="E74" s="1" t="s">
        <v>218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29">
        <v>0</v>
      </c>
      <c r="X74" s="5">
        <f t="shared" si="1"/>
        <v>0</v>
      </c>
    </row>
    <row r="75" spans="1:24" ht="26.4" x14ac:dyDescent="0.25">
      <c r="A75" s="37" t="s">
        <v>290</v>
      </c>
      <c r="B75" s="1" t="s">
        <v>830</v>
      </c>
      <c r="C75" s="1" t="s">
        <v>512</v>
      </c>
      <c r="D75" s="2" t="s">
        <v>50</v>
      </c>
      <c r="E75" s="1" t="s">
        <v>62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29">
        <v>0</v>
      </c>
      <c r="X75" s="5">
        <f t="shared" si="1"/>
        <v>0</v>
      </c>
    </row>
    <row r="76" spans="1:24" ht="26.4" x14ac:dyDescent="0.25">
      <c r="A76" s="37" t="s">
        <v>291</v>
      </c>
      <c r="B76" s="1" t="s">
        <v>831</v>
      </c>
      <c r="C76" s="1" t="s">
        <v>513</v>
      </c>
      <c r="D76" s="2" t="s">
        <v>50</v>
      </c>
      <c r="E76" s="1" t="s">
        <v>63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29">
        <v>0</v>
      </c>
      <c r="X76" s="5">
        <f t="shared" si="1"/>
        <v>0</v>
      </c>
    </row>
    <row r="77" spans="1:24" ht="26.4" x14ac:dyDescent="0.25">
      <c r="A77" s="37" t="s">
        <v>292</v>
      </c>
      <c r="B77" s="1" t="s">
        <v>706</v>
      </c>
      <c r="C77" s="1" t="s">
        <v>514</v>
      </c>
      <c r="D77" s="2" t="s">
        <v>50</v>
      </c>
      <c r="E77" s="1" t="s">
        <v>64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29">
        <v>0</v>
      </c>
      <c r="X77" s="5">
        <f t="shared" si="1"/>
        <v>0</v>
      </c>
    </row>
    <row r="78" spans="1:24" ht="26.4" x14ac:dyDescent="0.25">
      <c r="A78" s="37" t="s">
        <v>293</v>
      </c>
      <c r="B78" s="1" t="s">
        <v>707</v>
      </c>
      <c r="C78" s="1" t="s">
        <v>515</v>
      </c>
      <c r="D78" s="2" t="s">
        <v>50</v>
      </c>
      <c r="E78" s="1" t="s">
        <v>65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29">
        <v>0</v>
      </c>
      <c r="X78" s="5">
        <f t="shared" si="1"/>
        <v>0</v>
      </c>
    </row>
    <row r="79" spans="1:24" ht="26.4" x14ac:dyDescent="0.25">
      <c r="A79" s="37" t="s">
        <v>294</v>
      </c>
      <c r="B79" s="1" t="s">
        <v>708</v>
      </c>
      <c r="C79" s="1" t="s">
        <v>516</v>
      </c>
      <c r="D79" s="2" t="s">
        <v>50</v>
      </c>
      <c r="E79" s="1" t="s">
        <v>66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29">
        <v>0</v>
      </c>
      <c r="X79" s="5">
        <f t="shared" si="1"/>
        <v>0</v>
      </c>
    </row>
    <row r="80" spans="1:24" ht="26.4" x14ac:dyDescent="0.25">
      <c r="A80" s="37" t="s">
        <v>295</v>
      </c>
      <c r="B80" s="1" t="s">
        <v>709</v>
      </c>
      <c r="C80" s="1" t="s">
        <v>517</v>
      </c>
      <c r="D80" s="2" t="s">
        <v>50</v>
      </c>
      <c r="E80" s="1" t="s">
        <v>67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29">
        <v>0</v>
      </c>
      <c r="X80" s="5">
        <f t="shared" si="1"/>
        <v>0</v>
      </c>
    </row>
    <row r="81" spans="1:24" ht="26.4" x14ac:dyDescent="0.25">
      <c r="A81" s="37" t="s">
        <v>1564</v>
      </c>
      <c r="B81" s="1" t="s">
        <v>1565</v>
      </c>
      <c r="C81" s="1" t="s">
        <v>1566</v>
      </c>
      <c r="D81" s="2" t="s">
        <v>50</v>
      </c>
      <c r="E81" s="1" t="s">
        <v>1627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29">
        <v>0</v>
      </c>
      <c r="X81" s="5">
        <f t="shared" si="1"/>
        <v>0</v>
      </c>
    </row>
    <row r="82" spans="1:24" ht="26.4" x14ac:dyDescent="0.25">
      <c r="A82" s="37" t="s">
        <v>296</v>
      </c>
      <c r="B82" s="1" t="s">
        <v>710</v>
      </c>
      <c r="C82" s="1" t="s">
        <v>518</v>
      </c>
      <c r="D82" s="2" t="s">
        <v>50</v>
      </c>
      <c r="E82" s="1" t="s">
        <v>68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29">
        <v>0</v>
      </c>
      <c r="X82" s="5">
        <f t="shared" si="1"/>
        <v>0</v>
      </c>
    </row>
    <row r="83" spans="1:24" ht="26.4" x14ac:dyDescent="0.25">
      <c r="A83" s="37" t="s">
        <v>297</v>
      </c>
      <c r="B83" s="1" t="s">
        <v>711</v>
      </c>
      <c r="C83" s="1" t="s">
        <v>519</v>
      </c>
      <c r="D83" s="2" t="s">
        <v>50</v>
      </c>
      <c r="E83" s="1" t="s">
        <v>69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29">
        <v>0</v>
      </c>
      <c r="X83" s="5">
        <f t="shared" si="1"/>
        <v>0</v>
      </c>
    </row>
    <row r="84" spans="1:24" ht="26.4" x14ac:dyDescent="0.25">
      <c r="A84" s="37" t="s">
        <v>298</v>
      </c>
      <c r="B84" s="1" t="s">
        <v>832</v>
      </c>
      <c r="C84" s="1" t="s">
        <v>520</v>
      </c>
      <c r="D84" s="2" t="s">
        <v>50</v>
      </c>
      <c r="E84" s="1" t="s">
        <v>70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29">
        <v>0</v>
      </c>
      <c r="X84" s="5">
        <f t="shared" si="1"/>
        <v>0</v>
      </c>
    </row>
    <row r="85" spans="1:24" ht="26.4" x14ac:dyDescent="0.25">
      <c r="A85" s="37" t="s">
        <v>299</v>
      </c>
      <c r="B85" s="1" t="s">
        <v>712</v>
      </c>
      <c r="C85" s="1" t="s">
        <v>521</v>
      </c>
      <c r="D85" s="2" t="s">
        <v>50</v>
      </c>
      <c r="E85" s="1" t="s">
        <v>71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29">
        <v>0</v>
      </c>
      <c r="X85" s="5">
        <f t="shared" si="1"/>
        <v>0</v>
      </c>
    </row>
    <row r="86" spans="1:24" ht="26.4" x14ac:dyDescent="0.25">
      <c r="A86" s="37" t="s">
        <v>300</v>
      </c>
      <c r="B86" s="1" t="s">
        <v>713</v>
      </c>
      <c r="C86" s="1" t="s">
        <v>522</v>
      </c>
      <c r="D86" s="2" t="s">
        <v>50</v>
      </c>
      <c r="E86" s="1" t="s">
        <v>72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29">
        <v>0</v>
      </c>
      <c r="X86" s="5">
        <f t="shared" si="1"/>
        <v>0</v>
      </c>
    </row>
    <row r="87" spans="1:24" ht="26.4" x14ac:dyDescent="0.25">
      <c r="A87" s="37" t="s">
        <v>301</v>
      </c>
      <c r="B87" s="1" t="s">
        <v>833</v>
      </c>
      <c r="C87" s="1" t="s">
        <v>523</v>
      </c>
      <c r="D87" s="2" t="s">
        <v>50</v>
      </c>
      <c r="E87" s="1" t="s">
        <v>73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29">
        <v>0</v>
      </c>
      <c r="X87" s="5">
        <f t="shared" si="1"/>
        <v>0</v>
      </c>
    </row>
    <row r="88" spans="1:24" ht="26.4" x14ac:dyDescent="0.25">
      <c r="A88" s="37" t="s">
        <v>302</v>
      </c>
      <c r="B88" s="1" t="s">
        <v>714</v>
      </c>
      <c r="C88" s="1" t="s">
        <v>524</v>
      </c>
      <c r="D88" s="2" t="s">
        <v>50</v>
      </c>
      <c r="E88" s="1" t="s">
        <v>74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29">
        <v>0</v>
      </c>
      <c r="X88" s="5">
        <f t="shared" si="1"/>
        <v>0</v>
      </c>
    </row>
    <row r="89" spans="1:24" ht="26.4" x14ac:dyDescent="0.25">
      <c r="A89" s="37" t="s">
        <v>303</v>
      </c>
      <c r="B89" s="1" t="s">
        <v>715</v>
      </c>
      <c r="C89" s="1" t="s">
        <v>525</v>
      </c>
      <c r="D89" s="2" t="s">
        <v>50</v>
      </c>
      <c r="E89" s="1" t="s">
        <v>221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29">
        <v>0</v>
      </c>
      <c r="X89" s="5">
        <f t="shared" si="1"/>
        <v>0</v>
      </c>
    </row>
    <row r="90" spans="1:24" ht="26.4" x14ac:dyDescent="0.25">
      <c r="A90" s="37" t="s">
        <v>304</v>
      </c>
      <c r="B90" s="1" t="s">
        <v>1469</v>
      </c>
      <c r="C90" s="1" t="s">
        <v>526</v>
      </c>
      <c r="D90" s="2" t="s">
        <v>50</v>
      </c>
      <c r="E90" s="1" t="s">
        <v>75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29">
        <v>0</v>
      </c>
      <c r="X90" s="5">
        <f t="shared" si="1"/>
        <v>0</v>
      </c>
    </row>
    <row r="91" spans="1:24" ht="26.4" x14ac:dyDescent="0.25">
      <c r="A91" s="37" t="s">
        <v>1569</v>
      </c>
      <c r="B91" s="1" t="s">
        <v>1570</v>
      </c>
      <c r="C91" s="1" t="s">
        <v>527</v>
      </c>
      <c r="D91" s="2" t="s">
        <v>50</v>
      </c>
      <c r="E91" s="1" t="s">
        <v>1626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29">
        <v>0</v>
      </c>
      <c r="X91" s="5">
        <f t="shared" si="1"/>
        <v>0</v>
      </c>
    </row>
    <row r="92" spans="1:24" ht="26.4" x14ac:dyDescent="0.25">
      <c r="A92" s="37" t="s">
        <v>305</v>
      </c>
      <c r="B92" s="1" t="s">
        <v>784</v>
      </c>
      <c r="C92" s="1" t="s">
        <v>528</v>
      </c>
      <c r="D92" s="2" t="s">
        <v>50</v>
      </c>
      <c r="E92" s="1" t="s">
        <v>76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29">
        <v>0</v>
      </c>
      <c r="X92" s="5">
        <f t="shared" si="1"/>
        <v>0</v>
      </c>
    </row>
    <row r="93" spans="1:24" ht="26.4" x14ac:dyDescent="0.25">
      <c r="A93" s="37" t="s">
        <v>306</v>
      </c>
      <c r="B93" s="1" t="s">
        <v>680</v>
      </c>
      <c r="C93" s="1" t="s">
        <v>529</v>
      </c>
      <c r="D93" s="2" t="s">
        <v>50</v>
      </c>
      <c r="E93" s="1" t="s">
        <v>77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29">
        <v>0</v>
      </c>
      <c r="X93" s="5">
        <f t="shared" si="1"/>
        <v>0</v>
      </c>
    </row>
    <row r="94" spans="1:24" ht="26.4" x14ac:dyDescent="0.25">
      <c r="A94" s="37" t="s">
        <v>307</v>
      </c>
      <c r="B94" s="1" t="s">
        <v>716</v>
      </c>
      <c r="C94" s="1" t="s">
        <v>530</v>
      </c>
      <c r="D94" s="2" t="s">
        <v>50</v>
      </c>
      <c r="E94" s="1" t="s">
        <v>78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29">
        <v>0</v>
      </c>
      <c r="X94" s="5">
        <f t="shared" si="1"/>
        <v>0</v>
      </c>
    </row>
    <row r="95" spans="1:24" ht="26.4" x14ac:dyDescent="0.25">
      <c r="A95" s="37" t="s">
        <v>308</v>
      </c>
      <c r="B95" s="1" t="s">
        <v>1470</v>
      </c>
      <c r="C95" s="1" t="s">
        <v>531</v>
      </c>
      <c r="D95" s="2" t="s">
        <v>50</v>
      </c>
      <c r="E95" s="1" t="s">
        <v>1471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29">
        <v>0</v>
      </c>
      <c r="X95" s="5">
        <f t="shared" si="1"/>
        <v>0</v>
      </c>
    </row>
    <row r="96" spans="1:24" ht="26.4" x14ac:dyDescent="0.25">
      <c r="A96" s="37" t="s">
        <v>309</v>
      </c>
      <c r="B96" s="1" t="s">
        <v>717</v>
      </c>
      <c r="C96" s="1" t="s">
        <v>532</v>
      </c>
      <c r="D96" s="2" t="s">
        <v>50</v>
      </c>
      <c r="E96" s="1" t="s">
        <v>79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29">
        <v>0</v>
      </c>
      <c r="X96" s="5">
        <f t="shared" si="1"/>
        <v>0</v>
      </c>
    </row>
    <row r="97" spans="1:24" ht="26.4" x14ac:dyDescent="0.25">
      <c r="A97" s="37" t="s">
        <v>310</v>
      </c>
      <c r="B97" s="1" t="s">
        <v>718</v>
      </c>
      <c r="C97" s="1" t="s">
        <v>533</v>
      </c>
      <c r="D97" s="2" t="s">
        <v>50</v>
      </c>
      <c r="E97" s="1" t="s">
        <v>102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29">
        <v>0</v>
      </c>
      <c r="X97" s="5">
        <f t="shared" si="1"/>
        <v>0</v>
      </c>
    </row>
    <row r="98" spans="1:24" ht="26.4" x14ac:dyDescent="0.25">
      <c r="A98" s="37" t="s">
        <v>311</v>
      </c>
      <c r="B98" s="1" t="s">
        <v>835</v>
      </c>
      <c r="C98" s="1" t="s">
        <v>534</v>
      </c>
      <c r="D98" s="2" t="s">
        <v>50</v>
      </c>
      <c r="E98" s="1" t="s">
        <v>80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29">
        <v>0</v>
      </c>
      <c r="X98" s="5">
        <f t="shared" si="1"/>
        <v>0</v>
      </c>
    </row>
    <row r="99" spans="1:24" ht="26.4" x14ac:dyDescent="0.25">
      <c r="A99" s="37" t="s">
        <v>312</v>
      </c>
      <c r="B99" s="1" t="s">
        <v>719</v>
      </c>
      <c r="C99" s="1" t="s">
        <v>535</v>
      </c>
      <c r="D99" s="2" t="s">
        <v>50</v>
      </c>
      <c r="E99" s="1" t="s">
        <v>81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29">
        <v>0</v>
      </c>
      <c r="X99" s="5">
        <f t="shared" si="1"/>
        <v>0</v>
      </c>
    </row>
    <row r="100" spans="1:24" ht="26.4" x14ac:dyDescent="0.25">
      <c r="A100" s="37" t="s">
        <v>1548</v>
      </c>
      <c r="B100" s="1" t="s">
        <v>1549</v>
      </c>
      <c r="C100" s="1" t="s">
        <v>536</v>
      </c>
      <c r="D100" s="2" t="s">
        <v>50</v>
      </c>
      <c r="E100" s="39" t="s">
        <v>1550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29">
        <v>0</v>
      </c>
      <c r="X100" s="5">
        <f t="shared" si="1"/>
        <v>0</v>
      </c>
    </row>
    <row r="101" spans="1:24" ht="26.4" x14ac:dyDescent="0.25">
      <c r="A101" s="37" t="s">
        <v>313</v>
      </c>
      <c r="B101" s="1" t="s">
        <v>841</v>
      </c>
      <c r="C101" s="1" t="s">
        <v>537</v>
      </c>
      <c r="D101" s="2" t="s">
        <v>50</v>
      </c>
      <c r="E101" s="1" t="s">
        <v>82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29">
        <v>0</v>
      </c>
      <c r="X101" s="5">
        <f t="shared" si="1"/>
        <v>0</v>
      </c>
    </row>
    <row r="102" spans="1:24" ht="26.4" x14ac:dyDescent="0.25">
      <c r="A102" s="37" t="s">
        <v>314</v>
      </c>
      <c r="B102" s="1" t="s">
        <v>836</v>
      </c>
      <c r="C102" s="1" t="s">
        <v>538</v>
      </c>
      <c r="D102" s="2" t="s">
        <v>50</v>
      </c>
      <c r="E102" s="1" t="s">
        <v>83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29">
        <v>0</v>
      </c>
      <c r="X102" s="5">
        <f t="shared" si="1"/>
        <v>0</v>
      </c>
    </row>
    <row r="103" spans="1:24" ht="26.4" x14ac:dyDescent="0.25">
      <c r="A103" s="37" t="s">
        <v>315</v>
      </c>
      <c r="B103" s="1" t="s">
        <v>720</v>
      </c>
      <c r="C103" s="1" t="s">
        <v>539</v>
      </c>
      <c r="D103" s="2" t="s">
        <v>50</v>
      </c>
      <c r="E103" s="1" t="s">
        <v>84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29">
        <v>0</v>
      </c>
      <c r="X103" s="5">
        <f t="shared" si="1"/>
        <v>0</v>
      </c>
    </row>
    <row r="104" spans="1:24" ht="26.4" x14ac:dyDescent="0.25">
      <c r="A104" s="37" t="s">
        <v>316</v>
      </c>
      <c r="B104" s="1" t="s">
        <v>721</v>
      </c>
      <c r="C104" s="1" t="s">
        <v>540</v>
      </c>
      <c r="D104" s="2" t="s">
        <v>50</v>
      </c>
      <c r="E104" s="1" t="s">
        <v>85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29">
        <v>0</v>
      </c>
      <c r="X104" s="5">
        <f t="shared" si="1"/>
        <v>0</v>
      </c>
    </row>
    <row r="105" spans="1:24" ht="26.4" x14ac:dyDescent="0.25">
      <c r="A105" s="37" t="s">
        <v>317</v>
      </c>
      <c r="B105" s="1" t="s">
        <v>837</v>
      </c>
      <c r="C105" s="1" t="s">
        <v>541</v>
      </c>
      <c r="D105" s="2" t="s">
        <v>50</v>
      </c>
      <c r="E105" s="1" t="s">
        <v>86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29">
        <v>0</v>
      </c>
      <c r="X105" s="5">
        <f t="shared" si="1"/>
        <v>0</v>
      </c>
    </row>
    <row r="106" spans="1:24" ht="26.4" x14ac:dyDescent="0.25">
      <c r="A106" s="37" t="s">
        <v>318</v>
      </c>
      <c r="B106" s="1" t="s">
        <v>838</v>
      </c>
      <c r="C106" s="1" t="s">
        <v>542</v>
      </c>
      <c r="D106" s="2" t="s">
        <v>50</v>
      </c>
      <c r="E106" s="1" t="s">
        <v>87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29">
        <v>0</v>
      </c>
      <c r="X106" s="5">
        <f t="shared" si="1"/>
        <v>0</v>
      </c>
    </row>
    <row r="107" spans="1:24" ht="26.4" x14ac:dyDescent="0.25">
      <c r="A107" s="37" t="s">
        <v>319</v>
      </c>
      <c r="B107" s="1" t="s">
        <v>839</v>
      </c>
      <c r="C107" s="1" t="s">
        <v>543</v>
      </c>
      <c r="D107" s="2" t="s">
        <v>50</v>
      </c>
      <c r="E107" s="1" t="s">
        <v>88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29">
        <v>0</v>
      </c>
      <c r="X107" s="5">
        <f t="shared" si="1"/>
        <v>0</v>
      </c>
    </row>
    <row r="108" spans="1:24" ht="26.4" x14ac:dyDescent="0.25">
      <c r="A108" s="37" t="s">
        <v>320</v>
      </c>
      <c r="B108" s="1" t="s">
        <v>722</v>
      </c>
      <c r="C108" s="1" t="s">
        <v>544</v>
      </c>
      <c r="D108" s="2" t="s">
        <v>50</v>
      </c>
      <c r="E108" s="1" t="s">
        <v>89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29">
        <v>0</v>
      </c>
      <c r="X108" s="5">
        <f t="shared" si="1"/>
        <v>0</v>
      </c>
    </row>
    <row r="109" spans="1:24" ht="26.4" x14ac:dyDescent="0.25">
      <c r="A109" s="37" t="s">
        <v>321</v>
      </c>
      <c r="B109" s="1" t="s">
        <v>840</v>
      </c>
      <c r="C109" s="1" t="s">
        <v>545</v>
      </c>
      <c r="D109" s="2" t="s">
        <v>50</v>
      </c>
      <c r="E109" s="1" t="s">
        <v>90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29">
        <v>0</v>
      </c>
      <c r="X109" s="5">
        <f t="shared" si="1"/>
        <v>0</v>
      </c>
    </row>
    <row r="110" spans="1:24" ht="26.4" x14ac:dyDescent="0.25">
      <c r="A110" s="37" t="s">
        <v>322</v>
      </c>
      <c r="B110" s="1" t="s">
        <v>723</v>
      </c>
      <c r="C110" s="1" t="s">
        <v>546</v>
      </c>
      <c r="D110" s="2" t="s">
        <v>50</v>
      </c>
      <c r="E110" s="1" t="s">
        <v>91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29">
        <v>0</v>
      </c>
      <c r="X110" s="5">
        <f t="shared" si="1"/>
        <v>0</v>
      </c>
    </row>
    <row r="111" spans="1:24" ht="26.4" x14ac:dyDescent="0.25">
      <c r="A111" s="37" t="s">
        <v>323</v>
      </c>
      <c r="B111" s="1" t="s">
        <v>1472</v>
      </c>
      <c r="C111" s="1" t="s">
        <v>547</v>
      </c>
      <c r="D111" s="2" t="s">
        <v>50</v>
      </c>
      <c r="E111" s="1" t="s">
        <v>1473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29">
        <v>0</v>
      </c>
      <c r="X111" s="5">
        <f t="shared" si="1"/>
        <v>0</v>
      </c>
    </row>
    <row r="112" spans="1:24" ht="26.4" x14ac:dyDescent="0.25">
      <c r="A112" s="37" t="s">
        <v>797</v>
      </c>
      <c r="B112" s="1" t="s">
        <v>724</v>
      </c>
      <c r="C112" s="1" t="s">
        <v>798</v>
      </c>
      <c r="D112" s="2" t="s">
        <v>50</v>
      </c>
      <c r="E112" s="1" t="s">
        <v>92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29">
        <v>0</v>
      </c>
      <c r="X112" s="5">
        <f t="shared" si="1"/>
        <v>0</v>
      </c>
    </row>
    <row r="113" spans="1:24" ht="26.4" x14ac:dyDescent="0.25">
      <c r="A113" s="37" t="s">
        <v>324</v>
      </c>
      <c r="B113" s="1" t="s">
        <v>725</v>
      </c>
      <c r="C113" s="1" t="s">
        <v>548</v>
      </c>
      <c r="D113" s="2" t="s">
        <v>50</v>
      </c>
      <c r="E113" s="1" t="s">
        <v>93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29">
        <v>0</v>
      </c>
      <c r="X113" s="5">
        <f t="shared" si="1"/>
        <v>0</v>
      </c>
    </row>
    <row r="114" spans="1:24" ht="26.4" x14ac:dyDescent="0.25">
      <c r="A114" s="37" t="s">
        <v>325</v>
      </c>
      <c r="B114" s="1" t="s">
        <v>842</v>
      </c>
      <c r="C114" s="1" t="s">
        <v>549</v>
      </c>
      <c r="D114" s="2" t="s">
        <v>50</v>
      </c>
      <c r="E114" s="1" t="s">
        <v>94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29">
        <v>0</v>
      </c>
      <c r="X114" s="5">
        <f t="shared" si="1"/>
        <v>0</v>
      </c>
    </row>
    <row r="115" spans="1:24" ht="26.4" x14ac:dyDescent="0.25">
      <c r="A115" s="37" t="s">
        <v>326</v>
      </c>
      <c r="B115" s="1" t="s">
        <v>786</v>
      </c>
      <c r="C115" s="1" t="s">
        <v>550</v>
      </c>
      <c r="D115" s="2" t="s">
        <v>50</v>
      </c>
      <c r="E115" s="1" t="s">
        <v>95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29">
        <v>0</v>
      </c>
      <c r="X115" s="5">
        <f t="shared" si="1"/>
        <v>0</v>
      </c>
    </row>
    <row r="116" spans="1:24" ht="26.4" x14ac:dyDescent="0.25">
      <c r="A116" s="37" t="s">
        <v>327</v>
      </c>
      <c r="B116" s="1" t="s">
        <v>726</v>
      </c>
      <c r="C116" s="1" t="s">
        <v>551</v>
      </c>
      <c r="D116" s="2" t="s">
        <v>50</v>
      </c>
      <c r="E116" s="1" t="s">
        <v>212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29">
        <v>0</v>
      </c>
      <c r="X116" s="5">
        <f t="shared" si="1"/>
        <v>0</v>
      </c>
    </row>
    <row r="117" spans="1:24" ht="26.4" x14ac:dyDescent="0.25">
      <c r="A117" s="37" t="s">
        <v>328</v>
      </c>
      <c r="B117" s="1" t="s">
        <v>727</v>
      </c>
      <c r="C117" s="1" t="s">
        <v>552</v>
      </c>
      <c r="D117" s="2" t="s">
        <v>50</v>
      </c>
      <c r="E117" s="1" t="s">
        <v>96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29">
        <v>0</v>
      </c>
      <c r="X117" s="5">
        <f t="shared" si="1"/>
        <v>0</v>
      </c>
    </row>
    <row r="118" spans="1:24" ht="26.4" x14ac:dyDescent="0.25">
      <c r="A118" s="37" t="s">
        <v>329</v>
      </c>
      <c r="B118" s="1" t="s">
        <v>728</v>
      </c>
      <c r="C118" s="1" t="s">
        <v>553</v>
      </c>
      <c r="D118" s="2" t="s">
        <v>50</v>
      </c>
      <c r="E118" s="1" t="s">
        <v>97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29">
        <v>0</v>
      </c>
      <c r="X118" s="5">
        <f t="shared" si="1"/>
        <v>0</v>
      </c>
    </row>
    <row r="119" spans="1:24" ht="26.4" x14ac:dyDescent="0.25">
      <c r="A119" s="37" t="s">
        <v>330</v>
      </c>
      <c r="B119" s="1" t="s">
        <v>843</v>
      </c>
      <c r="C119" s="1" t="s">
        <v>554</v>
      </c>
      <c r="D119" s="2" t="s">
        <v>50</v>
      </c>
      <c r="E119" s="1" t="s">
        <v>98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29">
        <v>0</v>
      </c>
      <c r="X119" s="5">
        <f t="shared" si="1"/>
        <v>0</v>
      </c>
    </row>
    <row r="120" spans="1:24" ht="26.4" x14ac:dyDescent="0.25">
      <c r="A120" s="37" t="s">
        <v>331</v>
      </c>
      <c r="B120" s="1" t="s">
        <v>844</v>
      </c>
      <c r="C120" s="1" t="s">
        <v>555</v>
      </c>
      <c r="D120" s="2" t="s">
        <v>50</v>
      </c>
      <c r="E120" s="1" t="s">
        <v>99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29">
        <v>0</v>
      </c>
      <c r="X120" s="5">
        <f t="shared" si="1"/>
        <v>0</v>
      </c>
    </row>
    <row r="121" spans="1:24" ht="26.4" x14ac:dyDescent="0.25">
      <c r="A121" s="37" t="s">
        <v>332</v>
      </c>
      <c r="B121" s="1" t="s">
        <v>792</v>
      </c>
      <c r="C121" s="1" t="s">
        <v>556</v>
      </c>
      <c r="D121" s="2" t="s">
        <v>50</v>
      </c>
      <c r="E121" s="1" t="s">
        <v>103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29">
        <v>0</v>
      </c>
      <c r="X121" s="5">
        <f t="shared" si="1"/>
        <v>0</v>
      </c>
    </row>
    <row r="122" spans="1:24" ht="26.4" x14ac:dyDescent="0.25">
      <c r="A122" s="37" t="s">
        <v>333</v>
      </c>
      <c r="B122" s="1" t="s">
        <v>789</v>
      </c>
      <c r="C122" s="1" t="s">
        <v>557</v>
      </c>
      <c r="D122" s="2" t="s">
        <v>50</v>
      </c>
      <c r="E122" s="1" t="s">
        <v>100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29">
        <v>0</v>
      </c>
      <c r="X122" s="5">
        <f t="shared" si="1"/>
        <v>0</v>
      </c>
    </row>
    <row r="123" spans="1:24" ht="26.4" x14ac:dyDescent="0.25">
      <c r="A123" s="37" t="s">
        <v>334</v>
      </c>
      <c r="B123" s="1" t="s">
        <v>1474</v>
      </c>
      <c r="C123" s="1" t="s">
        <v>558</v>
      </c>
      <c r="D123" s="2" t="s">
        <v>50</v>
      </c>
      <c r="E123" s="1" t="s">
        <v>1475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29">
        <v>0</v>
      </c>
      <c r="X123" s="5">
        <f t="shared" si="1"/>
        <v>0</v>
      </c>
    </row>
    <row r="124" spans="1:24" ht="26.4" x14ac:dyDescent="0.25">
      <c r="A124" s="37" t="s">
        <v>335</v>
      </c>
      <c r="B124" s="1" t="s">
        <v>729</v>
      </c>
      <c r="C124" s="1" t="s">
        <v>559</v>
      </c>
      <c r="D124" s="2" t="s">
        <v>50</v>
      </c>
      <c r="E124" s="1" t="s">
        <v>101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29">
        <v>0</v>
      </c>
      <c r="X124" s="5">
        <f t="shared" si="1"/>
        <v>0</v>
      </c>
    </row>
    <row r="125" spans="1:24" ht="26.4" x14ac:dyDescent="0.25">
      <c r="A125" s="37" t="s">
        <v>336</v>
      </c>
      <c r="B125" s="1" t="s">
        <v>730</v>
      </c>
      <c r="C125" s="1" t="s">
        <v>560</v>
      </c>
      <c r="D125" s="2" t="s">
        <v>50</v>
      </c>
      <c r="E125" s="1" t="s">
        <v>104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29">
        <v>0</v>
      </c>
      <c r="X125" s="5">
        <f t="shared" si="1"/>
        <v>0</v>
      </c>
    </row>
    <row r="126" spans="1:24" ht="26.4" x14ac:dyDescent="0.25">
      <c r="A126" s="37" t="s">
        <v>337</v>
      </c>
      <c r="B126" s="1" t="s">
        <v>1578</v>
      </c>
      <c r="C126" s="1" t="s">
        <v>561</v>
      </c>
      <c r="D126" s="2" t="s">
        <v>50</v>
      </c>
      <c r="E126" s="1" t="s">
        <v>1625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29">
        <v>0</v>
      </c>
      <c r="X126" s="5">
        <f t="shared" si="1"/>
        <v>0</v>
      </c>
    </row>
    <row r="127" spans="1:24" ht="26.4" x14ac:dyDescent="0.25">
      <c r="A127" s="37" t="s">
        <v>338</v>
      </c>
      <c r="B127" s="1" t="s">
        <v>731</v>
      </c>
      <c r="C127" s="1" t="s">
        <v>562</v>
      </c>
      <c r="D127" s="2" t="s">
        <v>50</v>
      </c>
      <c r="E127" s="1" t="s">
        <v>105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29">
        <v>0</v>
      </c>
      <c r="X127" s="5">
        <f t="shared" si="1"/>
        <v>0</v>
      </c>
    </row>
    <row r="128" spans="1:24" ht="26.4" x14ac:dyDescent="0.25">
      <c r="A128" s="37" t="s">
        <v>339</v>
      </c>
      <c r="B128" s="1" t="s">
        <v>845</v>
      </c>
      <c r="C128" s="1" t="s">
        <v>563</v>
      </c>
      <c r="D128" s="2" t="s">
        <v>50</v>
      </c>
      <c r="E128" s="1" t="s">
        <v>106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29">
        <v>0</v>
      </c>
      <c r="X128" s="5">
        <f t="shared" si="1"/>
        <v>0</v>
      </c>
    </row>
    <row r="129" spans="1:24" ht="26.4" x14ac:dyDescent="0.25">
      <c r="A129" s="37" t="s">
        <v>340</v>
      </c>
      <c r="B129" s="1" t="s">
        <v>846</v>
      </c>
      <c r="C129" s="1" t="s">
        <v>564</v>
      </c>
      <c r="D129" s="2" t="s">
        <v>50</v>
      </c>
      <c r="E129" s="1" t="s">
        <v>107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29">
        <v>0</v>
      </c>
      <c r="X129" s="5">
        <f t="shared" ref="X129:X192" si="2">SUM(F129:W129)/17</f>
        <v>0</v>
      </c>
    </row>
    <row r="130" spans="1:24" ht="26.4" x14ac:dyDescent="0.25">
      <c r="A130" s="37" t="s">
        <v>341</v>
      </c>
      <c r="B130" s="1" t="s">
        <v>732</v>
      </c>
      <c r="C130" s="1" t="s">
        <v>565</v>
      </c>
      <c r="D130" s="2" t="s">
        <v>50</v>
      </c>
      <c r="E130" s="1" t="s">
        <v>108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29">
        <v>0</v>
      </c>
      <c r="X130" s="5">
        <f t="shared" si="2"/>
        <v>0</v>
      </c>
    </row>
    <row r="131" spans="1:24" ht="26.4" x14ac:dyDescent="0.25">
      <c r="A131" s="37" t="s">
        <v>342</v>
      </c>
      <c r="B131" s="1" t="s">
        <v>847</v>
      </c>
      <c r="C131" s="1" t="s">
        <v>566</v>
      </c>
      <c r="D131" s="2" t="s">
        <v>50</v>
      </c>
      <c r="E131" s="1" t="s">
        <v>109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29">
        <v>0</v>
      </c>
      <c r="X131" s="5">
        <f t="shared" si="2"/>
        <v>0</v>
      </c>
    </row>
    <row r="132" spans="1:24" ht="26.4" x14ac:dyDescent="0.25">
      <c r="A132" s="37" t="s">
        <v>343</v>
      </c>
      <c r="B132" s="1" t="s">
        <v>733</v>
      </c>
      <c r="C132" s="1" t="s">
        <v>567</v>
      </c>
      <c r="D132" s="2" t="s">
        <v>50</v>
      </c>
      <c r="E132" s="1" t="s">
        <v>110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29">
        <v>0</v>
      </c>
      <c r="X132" s="5">
        <f t="shared" si="2"/>
        <v>0</v>
      </c>
    </row>
    <row r="133" spans="1:24" ht="26.4" x14ac:dyDescent="0.25">
      <c r="A133" s="37" t="s">
        <v>344</v>
      </c>
      <c r="B133" s="1" t="s">
        <v>734</v>
      </c>
      <c r="C133" s="1" t="s">
        <v>568</v>
      </c>
      <c r="D133" s="2" t="s">
        <v>50</v>
      </c>
      <c r="E133" s="1" t="s">
        <v>111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29">
        <v>0</v>
      </c>
      <c r="X133" s="5">
        <f t="shared" si="2"/>
        <v>0</v>
      </c>
    </row>
    <row r="134" spans="1:24" ht="26.4" x14ac:dyDescent="0.25">
      <c r="A134" s="37" t="s">
        <v>345</v>
      </c>
      <c r="B134" s="1" t="s">
        <v>848</v>
      </c>
      <c r="C134" s="1" t="s">
        <v>569</v>
      </c>
      <c r="D134" s="2" t="s">
        <v>50</v>
      </c>
      <c r="E134" s="1" t="s">
        <v>112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29">
        <v>0</v>
      </c>
      <c r="X134" s="5">
        <f t="shared" si="2"/>
        <v>0</v>
      </c>
    </row>
    <row r="135" spans="1:24" ht="26.4" x14ac:dyDescent="0.25">
      <c r="A135" s="37" t="s">
        <v>346</v>
      </c>
      <c r="B135" s="1" t="s">
        <v>735</v>
      </c>
      <c r="C135" s="1" t="s">
        <v>570</v>
      </c>
      <c r="D135" s="2" t="s">
        <v>50</v>
      </c>
      <c r="E135" s="1" t="s">
        <v>113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29">
        <v>0</v>
      </c>
      <c r="X135" s="5">
        <f t="shared" si="2"/>
        <v>0</v>
      </c>
    </row>
    <row r="136" spans="1:24" ht="26.4" x14ac:dyDescent="0.25">
      <c r="A136" s="37" t="s">
        <v>347</v>
      </c>
      <c r="B136" s="1" t="s">
        <v>849</v>
      </c>
      <c r="C136" s="1" t="s">
        <v>571</v>
      </c>
      <c r="D136" s="2" t="s">
        <v>50</v>
      </c>
      <c r="E136" s="1" t="s">
        <v>114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29">
        <v>0</v>
      </c>
      <c r="X136" s="5">
        <f t="shared" si="2"/>
        <v>0</v>
      </c>
    </row>
    <row r="137" spans="1:24" ht="26.4" x14ac:dyDescent="0.25">
      <c r="A137" s="37" t="s">
        <v>348</v>
      </c>
      <c r="B137" s="1" t="s">
        <v>850</v>
      </c>
      <c r="C137" s="1" t="s">
        <v>572</v>
      </c>
      <c r="D137" s="2" t="s">
        <v>50</v>
      </c>
      <c r="E137" s="1" t="s">
        <v>115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29">
        <v>0</v>
      </c>
      <c r="X137" s="5">
        <f t="shared" si="2"/>
        <v>0</v>
      </c>
    </row>
    <row r="138" spans="1:24" ht="26.4" x14ac:dyDescent="0.25">
      <c r="A138" s="37" t="s">
        <v>349</v>
      </c>
      <c r="B138" s="1" t="s">
        <v>790</v>
      </c>
      <c r="C138" s="1" t="s">
        <v>573</v>
      </c>
      <c r="D138" s="2" t="s">
        <v>50</v>
      </c>
      <c r="E138" s="1" t="s">
        <v>116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29">
        <v>0</v>
      </c>
      <c r="X138" s="5">
        <f t="shared" si="2"/>
        <v>0</v>
      </c>
    </row>
    <row r="139" spans="1:24" ht="26.4" x14ac:dyDescent="0.25">
      <c r="A139" s="37" t="s">
        <v>350</v>
      </c>
      <c r="B139" s="1" t="s">
        <v>736</v>
      </c>
      <c r="C139" s="1" t="s">
        <v>574</v>
      </c>
      <c r="D139" s="2" t="s">
        <v>50</v>
      </c>
      <c r="E139" s="1" t="s">
        <v>117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29">
        <v>0</v>
      </c>
      <c r="X139" s="5">
        <f t="shared" si="2"/>
        <v>0</v>
      </c>
    </row>
    <row r="140" spans="1:24" ht="26.4" x14ac:dyDescent="0.25">
      <c r="A140" s="37" t="s">
        <v>351</v>
      </c>
      <c r="B140" s="1" t="s">
        <v>737</v>
      </c>
      <c r="C140" s="1" t="s">
        <v>575</v>
      </c>
      <c r="D140" s="2" t="s">
        <v>50</v>
      </c>
      <c r="E140" s="1" t="s">
        <v>118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29">
        <v>0</v>
      </c>
      <c r="X140" s="5">
        <f t="shared" si="2"/>
        <v>0</v>
      </c>
    </row>
    <row r="141" spans="1:24" ht="26.4" x14ac:dyDescent="0.25">
      <c r="A141" s="37" t="s">
        <v>352</v>
      </c>
      <c r="B141" s="1" t="s">
        <v>738</v>
      </c>
      <c r="C141" s="1" t="s">
        <v>576</v>
      </c>
      <c r="D141" s="2" t="s">
        <v>50</v>
      </c>
      <c r="E141" s="1" t="s">
        <v>119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29">
        <v>0</v>
      </c>
      <c r="X141" s="5">
        <f t="shared" si="2"/>
        <v>0</v>
      </c>
    </row>
    <row r="142" spans="1:24" ht="26.4" x14ac:dyDescent="0.25">
      <c r="A142" s="37" t="s">
        <v>353</v>
      </c>
      <c r="B142" s="1" t="s">
        <v>851</v>
      </c>
      <c r="C142" s="1" t="s">
        <v>577</v>
      </c>
      <c r="D142" s="2" t="s">
        <v>50</v>
      </c>
      <c r="E142" s="1" t="s">
        <v>120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29">
        <v>0</v>
      </c>
      <c r="X142" s="5">
        <f t="shared" si="2"/>
        <v>0</v>
      </c>
    </row>
    <row r="143" spans="1:24" ht="26.4" x14ac:dyDescent="0.25">
      <c r="A143" s="37" t="s">
        <v>1551</v>
      </c>
      <c r="B143" s="1" t="s">
        <v>739</v>
      </c>
      <c r="C143" s="1" t="s">
        <v>578</v>
      </c>
      <c r="D143" s="2" t="s">
        <v>50</v>
      </c>
      <c r="E143" s="1" t="s">
        <v>121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29">
        <v>0</v>
      </c>
      <c r="X143" s="5">
        <f t="shared" si="2"/>
        <v>0</v>
      </c>
    </row>
    <row r="144" spans="1:24" ht="26.4" x14ac:dyDescent="0.25">
      <c r="A144" s="37" t="s">
        <v>354</v>
      </c>
      <c r="B144" s="1" t="s">
        <v>740</v>
      </c>
      <c r="C144" s="1" t="s">
        <v>579</v>
      </c>
      <c r="D144" s="2" t="s">
        <v>50</v>
      </c>
      <c r="E144" s="1" t="s">
        <v>122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29">
        <v>0</v>
      </c>
      <c r="X144" s="5">
        <f t="shared" si="2"/>
        <v>0</v>
      </c>
    </row>
    <row r="145" spans="1:24" ht="26.4" x14ac:dyDescent="0.25">
      <c r="A145" s="37" t="s">
        <v>355</v>
      </c>
      <c r="B145" s="1" t="s">
        <v>741</v>
      </c>
      <c r="C145" s="1" t="s">
        <v>580</v>
      </c>
      <c r="D145" s="2" t="s">
        <v>50</v>
      </c>
      <c r="E145" s="1" t="s">
        <v>123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29">
        <v>0</v>
      </c>
      <c r="X145" s="5">
        <f t="shared" si="2"/>
        <v>0</v>
      </c>
    </row>
    <row r="146" spans="1:24" ht="26.4" x14ac:dyDescent="0.25">
      <c r="A146" s="37" t="s">
        <v>356</v>
      </c>
      <c r="B146" s="1" t="s">
        <v>1476</v>
      </c>
      <c r="C146" s="1" t="s">
        <v>581</v>
      </c>
      <c r="D146" s="2" t="s">
        <v>50</v>
      </c>
      <c r="E146" s="1" t="s">
        <v>793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29">
        <v>0</v>
      </c>
      <c r="X146" s="5">
        <f t="shared" si="2"/>
        <v>0</v>
      </c>
    </row>
    <row r="147" spans="1:24" ht="26.4" x14ac:dyDescent="0.25">
      <c r="A147" s="37" t="s">
        <v>357</v>
      </c>
      <c r="B147" s="1" t="s">
        <v>852</v>
      </c>
      <c r="C147" s="1" t="s">
        <v>582</v>
      </c>
      <c r="D147" s="2" t="s">
        <v>50</v>
      </c>
      <c r="E147" s="1" t="s">
        <v>124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29">
        <v>0</v>
      </c>
      <c r="X147" s="5">
        <f t="shared" si="2"/>
        <v>0</v>
      </c>
    </row>
    <row r="148" spans="1:24" ht="26.4" x14ac:dyDescent="0.25">
      <c r="A148" s="37" t="s">
        <v>799</v>
      </c>
      <c r="B148" s="1" t="s">
        <v>1477</v>
      </c>
      <c r="C148" s="1" t="s">
        <v>583</v>
      </c>
      <c r="D148" s="2" t="s">
        <v>50</v>
      </c>
      <c r="E148" s="1" t="s">
        <v>125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29">
        <v>0</v>
      </c>
      <c r="X148" s="5">
        <f t="shared" si="2"/>
        <v>0</v>
      </c>
    </row>
    <row r="149" spans="1:24" ht="26.4" x14ac:dyDescent="0.25">
      <c r="A149" s="37" t="s">
        <v>1552</v>
      </c>
      <c r="B149" s="1" t="s">
        <v>854</v>
      </c>
      <c r="C149" s="1" t="s">
        <v>593</v>
      </c>
      <c r="D149" s="2" t="s">
        <v>50</v>
      </c>
      <c r="E149" s="1" t="s">
        <v>207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29">
        <v>0</v>
      </c>
      <c r="X149" s="5">
        <f t="shared" si="2"/>
        <v>0</v>
      </c>
    </row>
    <row r="150" spans="1:24" ht="26.4" x14ac:dyDescent="0.25">
      <c r="A150" s="37" t="s">
        <v>358</v>
      </c>
      <c r="B150" s="1" t="s">
        <v>853</v>
      </c>
      <c r="C150" s="1" t="s">
        <v>584</v>
      </c>
      <c r="D150" s="2" t="s">
        <v>50</v>
      </c>
      <c r="E150" s="1" t="s">
        <v>127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29">
        <v>0</v>
      </c>
      <c r="X150" s="5">
        <f t="shared" si="2"/>
        <v>0</v>
      </c>
    </row>
    <row r="151" spans="1:24" ht="26.4" x14ac:dyDescent="0.25">
      <c r="A151" s="37" t="s">
        <v>359</v>
      </c>
      <c r="B151" s="1" t="s">
        <v>742</v>
      </c>
      <c r="C151" s="1" t="s">
        <v>585</v>
      </c>
      <c r="D151" s="2" t="s">
        <v>50</v>
      </c>
      <c r="E151" s="1" t="s">
        <v>128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29">
        <v>0</v>
      </c>
      <c r="X151" s="5">
        <f t="shared" si="2"/>
        <v>0</v>
      </c>
    </row>
    <row r="152" spans="1:24" ht="26.4" x14ac:dyDescent="0.25">
      <c r="A152" s="37" t="s">
        <v>360</v>
      </c>
      <c r="B152" s="1" t="s">
        <v>743</v>
      </c>
      <c r="C152" s="1" t="s">
        <v>586</v>
      </c>
      <c r="D152" s="2" t="s">
        <v>50</v>
      </c>
      <c r="E152" s="1" t="s">
        <v>129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29">
        <v>0</v>
      </c>
      <c r="X152" s="5">
        <f t="shared" si="2"/>
        <v>0</v>
      </c>
    </row>
    <row r="153" spans="1:24" ht="26.4" x14ac:dyDescent="0.25">
      <c r="A153" s="37" t="s">
        <v>361</v>
      </c>
      <c r="B153" s="1" t="s">
        <v>744</v>
      </c>
      <c r="C153" s="1" t="s">
        <v>587</v>
      </c>
      <c r="D153" s="2" t="s">
        <v>50</v>
      </c>
      <c r="E153" s="1" t="s">
        <v>130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29">
        <v>0</v>
      </c>
      <c r="X153" s="5">
        <f t="shared" si="2"/>
        <v>0</v>
      </c>
    </row>
    <row r="154" spans="1:24" ht="26.4" x14ac:dyDescent="0.25">
      <c r="A154" s="37" t="s">
        <v>362</v>
      </c>
      <c r="B154" s="1" t="s">
        <v>745</v>
      </c>
      <c r="C154" s="1" t="s">
        <v>588</v>
      </c>
      <c r="D154" s="2" t="s">
        <v>50</v>
      </c>
      <c r="E154" s="1" t="s">
        <v>131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29">
        <v>0</v>
      </c>
      <c r="X154" s="5">
        <f t="shared" si="2"/>
        <v>0</v>
      </c>
    </row>
    <row r="155" spans="1:24" ht="26.4" x14ac:dyDescent="0.25">
      <c r="A155" s="37" t="s">
        <v>363</v>
      </c>
      <c r="B155" s="1" t="s">
        <v>1478</v>
      </c>
      <c r="C155" s="1" t="s">
        <v>589</v>
      </c>
      <c r="D155" s="2" t="s">
        <v>50</v>
      </c>
      <c r="E155" s="1" t="s">
        <v>1624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29">
        <v>0</v>
      </c>
      <c r="X155" s="5">
        <f t="shared" si="2"/>
        <v>0</v>
      </c>
    </row>
    <row r="156" spans="1:24" ht="26.4" x14ac:dyDescent="0.25">
      <c r="A156" s="37" t="s">
        <v>364</v>
      </c>
      <c r="B156" s="1" t="s">
        <v>1479</v>
      </c>
      <c r="C156" s="1" t="s">
        <v>590</v>
      </c>
      <c r="D156" s="2" t="s">
        <v>50</v>
      </c>
      <c r="E156" s="1" t="s">
        <v>132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29">
        <v>0</v>
      </c>
      <c r="X156" s="5">
        <f t="shared" si="2"/>
        <v>0</v>
      </c>
    </row>
    <row r="157" spans="1:24" ht="26.4" x14ac:dyDescent="0.25">
      <c r="A157" s="37" t="s">
        <v>365</v>
      </c>
      <c r="B157" s="1" t="s">
        <v>746</v>
      </c>
      <c r="C157" s="1" t="s">
        <v>591</v>
      </c>
      <c r="D157" s="2" t="s">
        <v>50</v>
      </c>
      <c r="E157" s="1" t="s">
        <v>133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29">
        <v>0</v>
      </c>
      <c r="X157" s="5">
        <f t="shared" si="2"/>
        <v>0</v>
      </c>
    </row>
    <row r="158" spans="1:24" ht="26.4" x14ac:dyDescent="0.25">
      <c r="A158" s="37" t="s">
        <v>366</v>
      </c>
      <c r="B158" s="1" t="s">
        <v>785</v>
      </c>
      <c r="C158" s="1" t="s">
        <v>592</v>
      </c>
      <c r="D158" s="2" t="s">
        <v>50</v>
      </c>
      <c r="E158" s="1" t="s">
        <v>134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29">
        <v>0</v>
      </c>
      <c r="X158" s="5">
        <f t="shared" si="2"/>
        <v>0</v>
      </c>
    </row>
    <row r="159" spans="1:24" ht="26.4" x14ac:dyDescent="0.25">
      <c r="A159" s="37" t="s">
        <v>367</v>
      </c>
      <c r="B159" s="1" t="s">
        <v>855</v>
      </c>
      <c r="C159" s="1" t="s">
        <v>594</v>
      </c>
      <c r="D159" s="2" t="s">
        <v>50</v>
      </c>
      <c r="E159" s="1" t="s">
        <v>135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29">
        <v>0</v>
      </c>
      <c r="X159" s="5">
        <f t="shared" si="2"/>
        <v>0</v>
      </c>
    </row>
    <row r="160" spans="1:24" ht="26.4" x14ac:dyDescent="0.25">
      <c r="A160" s="37" t="s">
        <v>368</v>
      </c>
      <c r="B160" s="1" t="s">
        <v>747</v>
      </c>
      <c r="C160" s="1" t="s">
        <v>595</v>
      </c>
      <c r="D160" s="2" t="s">
        <v>50</v>
      </c>
      <c r="E160" s="1" t="s">
        <v>136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29">
        <v>0</v>
      </c>
      <c r="X160" s="5">
        <f t="shared" si="2"/>
        <v>0</v>
      </c>
    </row>
    <row r="161" spans="1:24" ht="26.4" x14ac:dyDescent="0.25">
      <c r="A161" s="37" t="s">
        <v>369</v>
      </c>
      <c r="B161" s="1" t="s">
        <v>856</v>
      </c>
      <c r="C161" s="1" t="s">
        <v>596</v>
      </c>
      <c r="D161" s="2" t="s">
        <v>50</v>
      </c>
      <c r="E161" s="1" t="s">
        <v>137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29">
        <v>0</v>
      </c>
      <c r="X161" s="5">
        <f t="shared" si="2"/>
        <v>0</v>
      </c>
    </row>
    <row r="162" spans="1:24" ht="26.4" x14ac:dyDescent="0.25">
      <c r="A162" s="37" t="s">
        <v>370</v>
      </c>
      <c r="B162" s="1" t="s">
        <v>1480</v>
      </c>
      <c r="C162" s="1" t="s">
        <v>597</v>
      </c>
      <c r="D162" s="2" t="s">
        <v>50</v>
      </c>
      <c r="E162" s="1" t="s">
        <v>138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29">
        <v>0</v>
      </c>
      <c r="X162" s="5">
        <f t="shared" si="2"/>
        <v>0</v>
      </c>
    </row>
    <row r="163" spans="1:24" ht="26.4" x14ac:dyDescent="0.25">
      <c r="A163" s="37" t="s">
        <v>371</v>
      </c>
      <c r="B163" s="1" t="s">
        <v>857</v>
      </c>
      <c r="C163" s="1" t="s">
        <v>598</v>
      </c>
      <c r="D163" s="2" t="s">
        <v>50</v>
      </c>
      <c r="E163" s="1" t="s">
        <v>139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29">
        <v>0</v>
      </c>
      <c r="X163" s="5">
        <f t="shared" si="2"/>
        <v>0</v>
      </c>
    </row>
    <row r="164" spans="1:24" ht="26.4" x14ac:dyDescent="0.25">
      <c r="A164" s="37" t="s">
        <v>372</v>
      </c>
      <c r="B164" s="1" t="s">
        <v>858</v>
      </c>
      <c r="C164" s="1" t="s">
        <v>599</v>
      </c>
      <c r="D164" s="2" t="s">
        <v>50</v>
      </c>
      <c r="E164" s="1" t="s">
        <v>140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29">
        <v>0</v>
      </c>
      <c r="X164" s="5">
        <f t="shared" si="2"/>
        <v>0</v>
      </c>
    </row>
    <row r="165" spans="1:24" ht="26.4" x14ac:dyDescent="0.25">
      <c r="A165" s="37" t="s">
        <v>373</v>
      </c>
      <c r="B165" s="1" t="s">
        <v>748</v>
      </c>
      <c r="C165" s="1" t="s">
        <v>600</v>
      </c>
      <c r="D165" s="2" t="s">
        <v>50</v>
      </c>
      <c r="E165" s="1" t="s">
        <v>141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29">
        <v>0</v>
      </c>
      <c r="X165" s="5">
        <f t="shared" si="2"/>
        <v>0</v>
      </c>
    </row>
    <row r="166" spans="1:24" ht="26.4" x14ac:dyDescent="0.25">
      <c r="A166" s="37" t="s">
        <v>883</v>
      </c>
      <c r="B166" s="1" t="s">
        <v>756</v>
      </c>
      <c r="C166" s="1" t="s">
        <v>620</v>
      </c>
      <c r="D166" s="2" t="s">
        <v>50</v>
      </c>
      <c r="E166" s="1" t="s">
        <v>158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29">
        <v>0</v>
      </c>
      <c r="X166" s="5">
        <f t="shared" si="2"/>
        <v>0</v>
      </c>
    </row>
    <row r="167" spans="1:24" ht="26.4" x14ac:dyDescent="0.25">
      <c r="A167" s="37" t="s">
        <v>374</v>
      </c>
      <c r="B167" s="1" t="s">
        <v>859</v>
      </c>
      <c r="C167" s="1" t="s">
        <v>601</v>
      </c>
      <c r="D167" s="2" t="s">
        <v>50</v>
      </c>
      <c r="E167" s="1" t="s">
        <v>142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29">
        <v>0</v>
      </c>
      <c r="X167" s="5">
        <f t="shared" si="2"/>
        <v>0</v>
      </c>
    </row>
    <row r="168" spans="1:24" ht="26.4" x14ac:dyDescent="0.25">
      <c r="A168" s="37" t="s">
        <v>375</v>
      </c>
      <c r="B168" s="1" t="s">
        <v>749</v>
      </c>
      <c r="C168" s="1" t="s">
        <v>602</v>
      </c>
      <c r="D168" s="2" t="s">
        <v>50</v>
      </c>
      <c r="E168" s="1" t="s">
        <v>143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29">
        <v>0</v>
      </c>
      <c r="X168" s="5">
        <f t="shared" si="2"/>
        <v>0</v>
      </c>
    </row>
    <row r="169" spans="1:24" ht="26.4" x14ac:dyDescent="0.25">
      <c r="A169" s="37" t="s">
        <v>376</v>
      </c>
      <c r="B169" s="1" t="s">
        <v>860</v>
      </c>
      <c r="C169" s="1" t="s">
        <v>603</v>
      </c>
      <c r="D169" s="2" t="s">
        <v>50</v>
      </c>
      <c r="E169" s="1" t="s">
        <v>144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29">
        <v>0</v>
      </c>
      <c r="X169" s="5">
        <f t="shared" si="2"/>
        <v>0</v>
      </c>
    </row>
    <row r="170" spans="1:24" ht="26.4" x14ac:dyDescent="0.25">
      <c r="A170" s="37" t="s">
        <v>377</v>
      </c>
      <c r="B170" s="1" t="s">
        <v>750</v>
      </c>
      <c r="C170" s="1" t="s">
        <v>604</v>
      </c>
      <c r="D170" s="2" t="s">
        <v>50</v>
      </c>
      <c r="E170" s="1" t="s">
        <v>175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29">
        <v>0</v>
      </c>
      <c r="X170" s="5">
        <f t="shared" si="2"/>
        <v>0</v>
      </c>
    </row>
    <row r="171" spans="1:24" ht="26.4" x14ac:dyDescent="0.25">
      <c r="A171" s="37" t="s">
        <v>378</v>
      </c>
      <c r="B171" s="1" t="s">
        <v>1482</v>
      </c>
      <c r="C171" s="1" t="s">
        <v>605</v>
      </c>
      <c r="D171" s="2" t="s">
        <v>50</v>
      </c>
      <c r="E171" s="1" t="s">
        <v>803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29">
        <v>0</v>
      </c>
      <c r="X171" s="5">
        <f t="shared" si="2"/>
        <v>0</v>
      </c>
    </row>
    <row r="172" spans="1:24" ht="26.4" x14ac:dyDescent="0.25">
      <c r="A172" s="37" t="s">
        <v>379</v>
      </c>
      <c r="B172" s="1" t="s">
        <v>1481</v>
      </c>
      <c r="C172" s="1" t="s">
        <v>606</v>
      </c>
      <c r="D172" s="2" t="s">
        <v>50</v>
      </c>
      <c r="E172" s="1" t="s">
        <v>145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29">
        <v>0</v>
      </c>
      <c r="X172" s="5">
        <f t="shared" si="2"/>
        <v>0</v>
      </c>
    </row>
    <row r="173" spans="1:24" ht="26.4" x14ac:dyDescent="0.25">
      <c r="A173" s="37" t="s">
        <v>380</v>
      </c>
      <c r="B173" s="1" t="s">
        <v>751</v>
      </c>
      <c r="C173" s="1" t="s">
        <v>607</v>
      </c>
      <c r="D173" s="2" t="s">
        <v>50</v>
      </c>
      <c r="E173" s="1" t="s">
        <v>222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29">
        <v>0</v>
      </c>
      <c r="X173" s="5">
        <f t="shared" si="2"/>
        <v>0</v>
      </c>
    </row>
    <row r="174" spans="1:24" ht="26.4" x14ac:dyDescent="0.25">
      <c r="A174" s="37" t="s">
        <v>381</v>
      </c>
      <c r="B174" s="1" t="s">
        <v>800</v>
      </c>
      <c r="C174" s="1" t="s">
        <v>608</v>
      </c>
      <c r="D174" s="2" t="s">
        <v>50</v>
      </c>
      <c r="E174" s="1" t="s">
        <v>146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29">
        <v>0</v>
      </c>
      <c r="X174" s="5">
        <f t="shared" si="2"/>
        <v>0</v>
      </c>
    </row>
    <row r="175" spans="1:24" ht="26.4" x14ac:dyDescent="0.25">
      <c r="A175" s="37" t="s">
        <v>382</v>
      </c>
      <c r="B175" s="1" t="s">
        <v>752</v>
      </c>
      <c r="C175" s="1" t="s">
        <v>609</v>
      </c>
      <c r="D175" s="2" t="s">
        <v>50</v>
      </c>
      <c r="E175" s="1" t="s">
        <v>147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29">
        <v>0</v>
      </c>
      <c r="X175" s="5">
        <f t="shared" si="2"/>
        <v>0</v>
      </c>
    </row>
    <row r="176" spans="1:24" ht="26.4" x14ac:dyDescent="0.25">
      <c r="A176" s="37" t="s">
        <v>1553</v>
      </c>
      <c r="B176" s="1" t="s">
        <v>753</v>
      </c>
      <c r="C176" s="1" t="s">
        <v>610</v>
      </c>
      <c r="D176" s="2" t="s">
        <v>50</v>
      </c>
      <c r="E176" s="1" t="s">
        <v>148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29">
        <v>0</v>
      </c>
      <c r="X176" s="5">
        <f t="shared" si="2"/>
        <v>0</v>
      </c>
    </row>
    <row r="177" spans="1:24" ht="26.4" x14ac:dyDescent="0.25">
      <c r="A177" s="37" t="s">
        <v>383</v>
      </c>
      <c r="B177" s="1" t="s">
        <v>861</v>
      </c>
      <c r="C177" s="1" t="s">
        <v>611</v>
      </c>
      <c r="D177" s="2" t="s">
        <v>50</v>
      </c>
      <c r="E177" s="1" t="s">
        <v>149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29">
        <v>0</v>
      </c>
      <c r="X177" s="5">
        <f t="shared" si="2"/>
        <v>0</v>
      </c>
    </row>
    <row r="178" spans="1:24" ht="26.4" x14ac:dyDescent="0.25">
      <c r="A178" s="37" t="s">
        <v>384</v>
      </c>
      <c r="B178" s="1" t="s">
        <v>754</v>
      </c>
      <c r="C178" s="1" t="s">
        <v>612</v>
      </c>
      <c r="D178" s="2" t="s">
        <v>50</v>
      </c>
      <c r="E178" s="1" t="s">
        <v>150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29">
        <v>0</v>
      </c>
      <c r="X178" s="5">
        <f t="shared" si="2"/>
        <v>0</v>
      </c>
    </row>
    <row r="179" spans="1:24" ht="26.4" x14ac:dyDescent="0.25">
      <c r="A179" s="37" t="s">
        <v>385</v>
      </c>
      <c r="B179" s="1" t="s">
        <v>755</v>
      </c>
      <c r="C179" s="1" t="s">
        <v>613</v>
      </c>
      <c r="D179" s="2" t="s">
        <v>50</v>
      </c>
      <c r="E179" s="1" t="s">
        <v>151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29">
        <v>0</v>
      </c>
      <c r="X179" s="5">
        <f t="shared" si="2"/>
        <v>0</v>
      </c>
    </row>
    <row r="180" spans="1:24" ht="26.4" x14ac:dyDescent="0.25">
      <c r="A180" s="37" t="s">
        <v>386</v>
      </c>
      <c r="B180" s="1" t="s">
        <v>862</v>
      </c>
      <c r="C180" s="1" t="s">
        <v>614</v>
      </c>
      <c r="D180" s="2" t="s">
        <v>50</v>
      </c>
      <c r="E180" s="1" t="s">
        <v>152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29">
        <v>0</v>
      </c>
      <c r="X180" s="5">
        <f t="shared" si="2"/>
        <v>0</v>
      </c>
    </row>
    <row r="181" spans="1:24" ht="26.4" x14ac:dyDescent="0.25">
      <c r="A181" s="37" t="s">
        <v>387</v>
      </c>
      <c r="B181" s="1" t="s">
        <v>1483</v>
      </c>
      <c r="C181" s="1" t="s">
        <v>615</v>
      </c>
      <c r="D181" s="2" t="s">
        <v>50</v>
      </c>
      <c r="E181" s="1" t="s">
        <v>153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29">
        <v>0</v>
      </c>
      <c r="X181" s="5">
        <f t="shared" si="2"/>
        <v>0</v>
      </c>
    </row>
    <row r="182" spans="1:24" ht="26.4" x14ac:dyDescent="0.25">
      <c r="A182" s="37" t="s">
        <v>388</v>
      </c>
      <c r="B182" s="1" t="s">
        <v>1484</v>
      </c>
      <c r="C182" s="1" t="s">
        <v>616</v>
      </c>
      <c r="D182" s="2" t="s">
        <v>50</v>
      </c>
      <c r="E182" s="1" t="s">
        <v>154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29">
        <v>0</v>
      </c>
      <c r="X182" s="5">
        <f t="shared" si="2"/>
        <v>0</v>
      </c>
    </row>
    <row r="183" spans="1:24" ht="26.4" x14ac:dyDescent="0.25">
      <c r="A183" s="37" t="s">
        <v>389</v>
      </c>
      <c r="B183" s="1" t="s">
        <v>863</v>
      </c>
      <c r="C183" s="1" t="s">
        <v>617</v>
      </c>
      <c r="D183" s="2" t="s">
        <v>50</v>
      </c>
      <c r="E183" s="1" t="s">
        <v>155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29">
        <v>0</v>
      </c>
      <c r="X183" s="5">
        <f t="shared" si="2"/>
        <v>0</v>
      </c>
    </row>
    <row r="184" spans="1:24" ht="26.4" x14ac:dyDescent="0.25">
      <c r="A184" s="37" t="s">
        <v>390</v>
      </c>
      <c r="B184" s="1" t="s">
        <v>1579</v>
      </c>
      <c r="C184" s="1" t="s">
        <v>618</v>
      </c>
      <c r="D184" s="2" t="s">
        <v>50</v>
      </c>
      <c r="E184" s="1" t="s">
        <v>156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29">
        <v>0</v>
      </c>
      <c r="X184" s="5">
        <f t="shared" si="2"/>
        <v>0</v>
      </c>
    </row>
    <row r="185" spans="1:24" ht="26.4" x14ac:dyDescent="0.25">
      <c r="A185" s="37" t="s">
        <v>391</v>
      </c>
      <c r="B185" s="1" t="s">
        <v>864</v>
      </c>
      <c r="C185" s="1" t="s">
        <v>619</v>
      </c>
      <c r="D185" s="2" t="s">
        <v>50</v>
      </c>
      <c r="E185" s="1" t="s">
        <v>157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29">
        <v>0</v>
      </c>
      <c r="X185" s="5">
        <f t="shared" si="2"/>
        <v>0</v>
      </c>
    </row>
    <row r="186" spans="1:24" ht="26.4" x14ac:dyDescent="0.25">
      <c r="A186" s="37" t="s">
        <v>392</v>
      </c>
      <c r="B186" s="1" t="s">
        <v>1485</v>
      </c>
      <c r="C186" s="1" t="s">
        <v>621</v>
      </c>
      <c r="D186" s="2" t="s">
        <v>50</v>
      </c>
      <c r="E186" s="1" t="s">
        <v>159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29">
        <v>0</v>
      </c>
      <c r="X186" s="5">
        <f t="shared" si="2"/>
        <v>0</v>
      </c>
    </row>
    <row r="187" spans="1:24" ht="26.4" x14ac:dyDescent="0.25">
      <c r="A187" s="37" t="s">
        <v>393</v>
      </c>
      <c r="B187" s="1" t="s">
        <v>1617</v>
      </c>
      <c r="C187" s="1" t="s">
        <v>622</v>
      </c>
      <c r="D187" s="2" t="s">
        <v>50</v>
      </c>
      <c r="E187" s="1" t="s">
        <v>1623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29">
        <v>0</v>
      </c>
      <c r="X187" s="5">
        <f t="shared" si="2"/>
        <v>0</v>
      </c>
    </row>
    <row r="188" spans="1:24" ht="26.4" x14ac:dyDescent="0.25">
      <c r="A188" s="37" t="s">
        <v>394</v>
      </c>
      <c r="B188" s="1" t="s">
        <v>757</v>
      </c>
      <c r="C188" s="1" t="s">
        <v>623</v>
      </c>
      <c r="D188" s="2" t="s">
        <v>50</v>
      </c>
      <c r="E188" s="1" t="s">
        <v>160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29">
        <v>0</v>
      </c>
      <c r="X188" s="5">
        <f t="shared" si="2"/>
        <v>0</v>
      </c>
    </row>
    <row r="189" spans="1:24" ht="26.4" x14ac:dyDescent="0.25">
      <c r="A189" s="37" t="s">
        <v>395</v>
      </c>
      <c r="B189" s="1" t="s">
        <v>758</v>
      </c>
      <c r="C189" s="1" t="s">
        <v>624</v>
      </c>
      <c r="D189" s="2" t="s">
        <v>50</v>
      </c>
      <c r="E189" s="1" t="s">
        <v>161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29">
        <v>0</v>
      </c>
      <c r="X189" s="5">
        <f t="shared" si="2"/>
        <v>0</v>
      </c>
    </row>
    <row r="190" spans="1:24" ht="26.4" x14ac:dyDescent="0.25">
      <c r="A190" s="37" t="s">
        <v>396</v>
      </c>
      <c r="B190" s="1" t="s">
        <v>787</v>
      </c>
      <c r="C190" s="1" t="s">
        <v>625</v>
      </c>
      <c r="D190" s="2" t="s">
        <v>50</v>
      </c>
      <c r="E190" s="1" t="s">
        <v>162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29">
        <v>0</v>
      </c>
      <c r="X190" s="5">
        <f t="shared" si="2"/>
        <v>0</v>
      </c>
    </row>
    <row r="191" spans="1:24" ht="26.4" x14ac:dyDescent="0.25">
      <c r="A191" s="37" t="s">
        <v>397</v>
      </c>
      <c r="B191" s="1" t="s">
        <v>1486</v>
      </c>
      <c r="C191" s="1" t="s">
        <v>626</v>
      </c>
      <c r="D191" s="2" t="s">
        <v>50</v>
      </c>
      <c r="E191" s="1" t="s">
        <v>163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29">
        <v>0</v>
      </c>
      <c r="X191" s="5">
        <f t="shared" si="2"/>
        <v>0</v>
      </c>
    </row>
    <row r="192" spans="1:24" ht="26.4" x14ac:dyDescent="0.25">
      <c r="A192" s="37" t="s">
        <v>398</v>
      </c>
      <c r="B192" s="1" t="s">
        <v>865</v>
      </c>
      <c r="C192" s="1" t="s">
        <v>627</v>
      </c>
      <c r="D192" s="2" t="s">
        <v>50</v>
      </c>
      <c r="E192" s="1" t="s">
        <v>164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29">
        <v>0</v>
      </c>
      <c r="X192" s="5">
        <f t="shared" si="2"/>
        <v>0</v>
      </c>
    </row>
    <row r="193" spans="1:24" ht="26.4" x14ac:dyDescent="0.25">
      <c r="A193" s="37" t="s">
        <v>399</v>
      </c>
      <c r="B193" s="1" t="s">
        <v>759</v>
      </c>
      <c r="C193" s="1" t="s">
        <v>628</v>
      </c>
      <c r="D193" s="2" t="s">
        <v>50</v>
      </c>
      <c r="E193" s="1" t="s">
        <v>165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29">
        <v>0</v>
      </c>
      <c r="X193" s="5">
        <f t="shared" ref="X193:X238" si="3">SUM(F193:W193)/17</f>
        <v>0</v>
      </c>
    </row>
    <row r="194" spans="1:24" ht="26.4" x14ac:dyDescent="0.25">
      <c r="A194" s="37" t="s">
        <v>400</v>
      </c>
      <c r="B194" s="1" t="s">
        <v>1487</v>
      </c>
      <c r="C194" s="1" t="s">
        <v>629</v>
      </c>
      <c r="D194" s="2" t="s">
        <v>50</v>
      </c>
      <c r="E194" s="1" t="s">
        <v>166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29">
        <v>0</v>
      </c>
      <c r="X194" s="5">
        <f t="shared" si="3"/>
        <v>0</v>
      </c>
    </row>
    <row r="195" spans="1:24" ht="26.4" x14ac:dyDescent="0.25">
      <c r="A195" s="37" t="s">
        <v>1554</v>
      </c>
      <c r="B195" s="1" t="s">
        <v>760</v>
      </c>
      <c r="C195" s="1" t="s">
        <v>630</v>
      </c>
      <c r="D195" s="2" t="s">
        <v>50</v>
      </c>
      <c r="E195" s="1" t="s">
        <v>167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29">
        <v>0</v>
      </c>
      <c r="X195" s="5">
        <f t="shared" si="3"/>
        <v>0</v>
      </c>
    </row>
    <row r="196" spans="1:24" ht="26.4" x14ac:dyDescent="0.25">
      <c r="A196" s="37" t="s">
        <v>401</v>
      </c>
      <c r="B196" s="1" t="s">
        <v>1488</v>
      </c>
      <c r="C196" s="1" t="s">
        <v>631</v>
      </c>
      <c r="D196" s="2" t="s">
        <v>50</v>
      </c>
      <c r="E196" s="1" t="s">
        <v>168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29">
        <v>0</v>
      </c>
      <c r="X196" s="5">
        <f t="shared" si="3"/>
        <v>0</v>
      </c>
    </row>
    <row r="197" spans="1:24" ht="26.4" x14ac:dyDescent="0.25">
      <c r="A197" s="37" t="s">
        <v>402</v>
      </c>
      <c r="B197" s="1" t="s">
        <v>761</v>
      </c>
      <c r="C197" s="1" t="s">
        <v>632</v>
      </c>
      <c r="D197" s="2" t="s">
        <v>50</v>
      </c>
      <c r="E197" s="1" t="s">
        <v>169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29">
        <v>0</v>
      </c>
      <c r="X197" s="5">
        <f t="shared" si="3"/>
        <v>0</v>
      </c>
    </row>
    <row r="198" spans="1:24" ht="26.4" x14ac:dyDescent="0.25">
      <c r="A198" s="37" t="s">
        <v>1557</v>
      </c>
      <c r="B198" s="1" t="s">
        <v>1489</v>
      </c>
      <c r="C198" s="1" t="s">
        <v>633</v>
      </c>
      <c r="D198" s="2" t="s">
        <v>50</v>
      </c>
      <c r="E198" s="1" t="s">
        <v>170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29">
        <v>0</v>
      </c>
      <c r="X198" s="5">
        <f t="shared" si="3"/>
        <v>0</v>
      </c>
    </row>
    <row r="199" spans="1:24" ht="26.4" x14ac:dyDescent="0.25">
      <c r="A199" s="37" t="s">
        <v>403</v>
      </c>
      <c r="B199" s="1" t="s">
        <v>762</v>
      </c>
      <c r="C199" s="1" t="s">
        <v>634</v>
      </c>
      <c r="D199" s="2" t="s">
        <v>50</v>
      </c>
      <c r="E199" s="1" t="s">
        <v>171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29">
        <v>0</v>
      </c>
      <c r="X199" s="5">
        <f t="shared" si="3"/>
        <v>0</v>
      </c>
    </row>
    <row r="200" spans="1:24" ht="26.4" x14ac:dyDescent="0.25">
      <c r="A200" s="37" t="s">
        <v>404</v>
      </c>
      <c r="B200" s="1" t="s">
        <v>866</v>
      </c>
      <c r="C200" s="1" t="s">
        <v>635</v>
      </c>
      <c r="D200" s="2" t="s">
        <v>50</v>
      </c>
      <c r="E200" s="1" t="s">
        <v>172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29">
        <v>0</v>
      </c>
      <c r="X200" s="5">
        <f t="shared" si="3"/>
        <v>0</v>
      </c>
    </row>
    <row r="201" spans="1:24" ht="26.4" x14ac:dyDescent="0.25">
      <c r="A201" s="37" t="s">
        <v>405</v>
      </c>
      <c r="B201" s="1" t="s">
        <v>867</v>
      </c>
      <c r="C201" s="1" t="s">
        <v>636</v>
      </c>
      <c r="D201" s="2" t="s">
        <v>50</v>
      </c>
      <c r="E201" s="1" t="s">
        <v>173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29">
        <v>0</v>
      </c>
      <c r="X201" s="5">
        <f t="shared" si="3"/>
        <v>0</v>
      </c>
    </row>
    <row r="202" spans="1:24" ht="26.4" x14ac:dyDescent="0.25">
      <c r="A202" s="37" t="s">
        <v>406</v>
      </c>
      <c r="B202" s="1" t="s">
        <v>763</v>
      </c>
      <c r="C202" s="1" t="s">
        <v>637</v>
      </c>
      <c r="D202" s="2" t="s">
        <v>50</v>
      </c>
      <c r="E202" s="1" t="s">
        <v>174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29">
        <v>0</v>
      </c>
      <c r="X202" s="5">
        <f t="shared" si="3"/>
        <v>0</v>
      </c>
    </row>
    <row r="203" spans="1:24" ht="26.4" x14ac:dyDescent="0.25">
      <c r="A203" s="37" t="s">
        <v>407</v>
      </c>
      <c r="B203" s="1" t="s">
        <v>764</v>
      </c>
      <c r="C203" s="1" t="s">
        <v>638</v>
      </c>
      <c r="D203" s="2" t="s">
        <v>50</v>
      </c>
      <c r="E203" s="1" t="s">
        <v>176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29">
        <v>0</v>
      </c>
      <c r="X203" s="5">
        <f t="shared" si="3"/>
        <v>0</v>
      </c>
    </row>
    <row r="204" spans="1:24" ht="26.4" x14ac:dyDescent="0.25">
      <c r="A204" s="37" t="s">
        <v>408</v>
      </c>
      <c r="B204" s="1" t="s">
        <v>765</v>
      </c>
      <c r="C204" s="1" t="s">
        <v>639</v>
      </c>
      <c r="D204" s="2" t="s">
        <v>50</v>
      </c>
      <c r="E204" s="1" t="s">
        <v>177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29">
        <v>0</v>
      </c>
      <c r="X204" s="5">
        <f t="shared" si="3"/>
        <v>0</v>
      </c>
    </row>
    <row r="205" spans="1:24" ht="26.4" x14ac:dyDescent="0.25">
      <c r="A205" s="37" t="s">
        <v>409</v>
      </c>
      <c r="B205" s="1" t="s">
        <v>766</v>
      </c>
      <c r="C205" s="1" t="s">
        <v>640</v>
      </c>
      <c r="D205" s="2" t="s">
        <v>50</v>
      </c>
      <c r="E205" s="1" t="s">
        <v>178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29">
        <v>0</v>
      </c>
      <c r="X205" s="5">
        <f t="shared" si="3"/>
        <v>0</v>
      </c>
    </row>
    <row r="206" spans="1:24" ht="26.4" x14ac:dyDescent="0.25">
      <c r="A206" s="37" t="s">
        <v>410</v>
      </c>
      <c r="B206" s="1" t="s">
        <v>868</v>
      </c>
      <c r="C206" s="1" t="s">
        <v>641</v>
      </c>
      <c r="D206" s="2" t="s">
        <v>50</v>
      </c>
      <c r="E206" s="1" t="s">
        <v>179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29">
        <v>0</v>
      </c>
      <c r="X206" s="5">
        <f t="shared" si="3"/>
        <v>0</v>
      </c>
    </row>
    <row r="207" spans="1:24" ht="26.4" x14ac:dyDescent="0.25">
      <c r="A207" s="37" t="s">
        <v>411</v>
      </c>
      <c r="B207" s="1" t="s">
        <v>767</v>
      </c>
      <c r="C207" s="1" t="s">
        <v>642</v>
      </c>
      <c r="D207" s="2" t="s">
        <v>50</v>
      </c>
      <c r="E207" s="1" t="s">
        <v>180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29">
        <v>0</v>
      </c>
      <c r="X207" s="5">
        <f t="shared" si="3"/>
        <v>0</v>
      </c>
    </row>
    <row r="208" spans="1:24" ht="26.4" x14ac:dyDescent="0.25">
      <c r="A208" s="37" t="s">
        <v>412</v>
      </c>
      <c r="B208" s="1" t="s">
        <v>768</v>
      </c>
      <c r="C208" s="1" t="s">
        <v>643</v>
      </c>
      <c r="D208" s="2" t="s">
        <v>50</v>
      </c>
      <c r="E208" s="1" t="s">
        <v>181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29">
        <v>0</v>
      </c>
      <c r="X208" s="5">
        <f t="shared" si="3"/>
        <v>0</v>
      </c>
    </row>
    <row r="209" spans="1:24" ht="26.4" x14ac:dyDescent="0.25">
      <c r="A209" s="37" t="s">
        <v>1608</v>
      </c>
      <c r="B209" s="1" t="s">
        <v>809</v>
      </c>
      <c r="C209" s="1" t="s">
        <v>451</v>
      </c>
      <c r="D209" s="2" t="s">
        <v>50</v>
      </c>
      <c r="E209" s="1" t="s">
        <v>10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29">
        <v>0</v>
      </c>
      <c r="X209" s="5">
        <f>SUM(F209:W209)/17</f>
        <v>0</v>
      </c>
    </row>
    <row r="210" spans="1:24" ht="26.4" x14ac:dyDescent="0.25">
      <c r="A210" s="37" t="s">
        <v>413</v>
      </c>
      <c r="B210" s="1" t="s">
        <v>869</v>
      </c>
      <c r="C210" s="1" t="s">
        <v>644</v>
      </c>
      <c r="D210" s="2" t="s">
        <v>50</v>
      </c>
      <c r="E210" s="1" t="s">
        <v>182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29">
        <v>0</v>
      </c>
      <c r="X210" s="5">
        <f t="shared" si="3"/>
        <v>0</v>
      </c>
    </row>
    <row r="211" spans="1:24" ht="26.4" x14ac:dyDescent="0.25">
      <c r="A211" s="37" t="s">
        <v>414</v>
      </c>
      <c r="B211" s="1" t="s">
        <v>870</v>
      </c>
      <c r="C211" s="1" t="s">
        <v>645</v>
      </c>
      <c r="D211" s="2" t="s">
        <v>50</v>
      </c>
      <c r="E211" s="1" t="s">
        <v>126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29">
        <v>0</v>
      </c>
      <c r="X211" s="5">
        <f t="shared" si="3"/>
        <v>0</v>
      </c>
    </row>
    <row r="212" spans="1:24" ht="26.4" x14ac:dyDescent="0.25">
      <c r="A212" s="37" t="s">
        <v>1616</v>
      </c>
      <c r="B212" s="1" t="s">
        <v>702</v>
      </c>
      <c r="C212" s="1" t="s">
        <v>503</v>
      </c>
      <c r="D212" s="2" t="s">
        <v>50</v>
      </c>
      <c r="E212" s="1" t="s">
        <v>57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29">
        <v>0</v>
      </c>
      <c r="X212" s="5">
        <f>SUM(F212:W212)/17</f>
        <v>0</v>
      </c>
    </row>
    <row r="213" spans="1:24" ht="26.4" x14ac:dyDescent="0.25">
      <c r="A213" s="37" t="s">
        <v>415</v>
      </c>
      <c r="B213" s="1" t="s">
        <v>769</v>
      </c>
      <c r="C213" s="1" t="s">
        <v>646</v>
      </c>
      <c r="D213" s="2" t="s">
        <v>50</v>
      </c>
      <c r="E213" s="1" t="s">
        <v>183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29">
        <v>0</v>
      </c>
      <c r="X213" s="5">
        <f t="shared" si="3"/>
        <v>0</v>
      </c>
    </row>
    <row r="214" spans="1:24" ht="26.4" x14ac:dyDescent="0.25">
      <c r="A214" s="37" t="s">
        <v>416</v>
      </c>
      <c r="B214" s="1" t="s">
        <v>770</v>
      </c>
      <c r="C214" s="1" t="s">
        <v>647</v>
      </c>
      <c r="D214" s="2" t="s">
        <v>50</v>
      </c>
      <c r="E214" s="1" t="s">
        <v>184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29">
        <v>0</v>
      </c>
      <c r="X214" s="5">
        <f t="shared" si="3"/>
        <v>0</v>
      </c>
    </row>
    <row r="215" spans="1:24" ht="26.4" x14ac:dyDescent="0.25">
      <c r="A215" s="37" t="s">
        <v>417</v>
      </c>
      <c r="B215" s="1" t="s">
        <v>871</v>
      </c>
      <c r="C215" s="1" t="s">
        <v>648</v>
      </c>
      <c r="D215" s="2" t="s">
        <v>50</v>
      </c>
      <c r="E215" s="1" t="s">
        <v>185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29">
        <v>0</v>
      </c>
      <c r="X215" s="5">
        <f t="shared" si="3"/>
        <v>0</v>
      </c>
    </row>
    <row r="216" spans="1:24" ht="26.4" x14ac:dyDescent="0.25">
      <c r="A216" s="37" t="s">
        <v>418</v>
      </c>
      <c r="B216" s="1" t="s">
        <v>1490</v>
      </c>
      <c r="C216" s="1" t="s">
        <v>649</v>
      </c>
      <c r="D216" s="2" t="s">
        <v>50</v>
      </c>
      <c r="E216" s="1" t="s">
        <v>1491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29">
        <v>0</v>
      </c>
      <c r="X216" s="5">
        <f t="shared" si="3"/>
        <v>0</v>
      </c>
    </row>
    <row r="217" spans="1:24" ht="26.4" x14ac:dyDescent="0.25">
      <c r="A217" s="37" t="s">
        <v>419</v>
      </c>
      <c r="B217" s="1" t="s">
        <v>872</v>
      </c>
      <c r="C217" s="1" t="s">
        <v>650</v>
      </c>
      <c r="D217" s="2" t="s">
        <v>50</v>
      </c>
      <c r="E217" s="1" t="s">
        <v>186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29">
        <v>0</v>
      </c>
      <c r="X217" s="5">
        <f t="shared" si="3"/>
        <v>0</v>
      </c>
    </row>
    <row r="218" spans="1:24" ht="26.4" x14ac:dyDescent="0.25">
      <c r="A218" s="37" t="s">
        <v>420</v>
      </c>
      <c r="B218" s="1" t="s">
        <v>873</v>
      </c>
      <c r="C218" s="1" t="s">
        <v>651</v>
      </c>
      <c r="D218" s="2" t="s">
        <v>50</v>
      </c>
      <c r="E218" s="1" t="s">
        <v>187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29">
        <v>0</v>
      </c>
      <c r="X218" s="5">
        <f t="shared" si="3"/>
        <v>0</v>
      </c>
    </row>
    <row r="219" spans="1:24" ht="26.4" x14ac:dyDescent="0.25">
      <c r="A219" s="37" t="s">
        <v>421</v>
      </c>
      <c r="B219" s="1" t="s">
        <v>874</v>
      </c>
      <c r="C219" s="1" t="s">
        <v>652</v>
      </c>
      <c r="D219" s="2" t="s">
        <v>50</v>
      </c>
      <c r="E219" s="1" t="s">
        <v>188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29">
        <v>0</v>
      </c>
      <c r="X219" s="5">
        <f t="shared" si="3"/>
        <v>0</v>
      </c>
    </row>
    <row r="220" spans="1:24" ht="26.4" x14ac:dyDescent="0.25">
      <c r="A220" s="37" t="s">
        <v>422</v>
      </c>
      <c r="B220" s="1" t="s">
        <v>771</v>
      </c>
      <c r="C220" s="1" t="s">
        <v>653</v>
      </c>
      <c r="D220" s="2" t="s">
        <v>50</v>
      </c>
      <c r="E220" s="1" t="s">
        <v>189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29">
        <v>0</v>
      </c>
      <c r="X220" s="5">
        <f t="shared" si="3"/>
        <v>0</v>
      </c>
    </row>
    <row r="221" spans="1:24" ht="26.4" x14ac:dyDescent="0.25">
      <c r="A221" s="37" t="s">
        <v>423</v>
      </c>
      <c r="B221" s="1" t="s">
        <v>772</v>
      </c>
      <c r="C221" s="1" t="s">
        <v>654</v>
      </c>
      <c r="D221" s="2" t="s">
        <v>50</v>
      </c>
      <c r="E221" s="1" t="s">
        <v>190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29">
        <v>0</v>
      </c>
      <c r="X221" s="5">
        <f t="shared" si="3"/>
        <v>0</v>
      </c>
    </row>
    <row r="222" spans="1:24" ht="26.4" x14ac:dyDescent="0.25">
      <c r="A222" s="37" t="s">
        <v>424</v>
      </c>
      <c r="B222" s="1" t="s">
        <v>692</v>
      </c>
      <c r="C222" s="1" t="s">
        <v>655</v>
      </c>
      <c r="D222" s="2" t="s">
        <v>50</v>
      </c>
      <c r="E222" s="1" t="s">
        <v>191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29">
        <v>0</v>
      </c>
      <c r="X222" s="5">
        <f t="shared" si="3"/>
        <v>0</v>
      </c>
    </row>
    <row r="223" spans="1:24" ht="26.4" x14ac:dyDescent="0.25">
      <c r="A223" s="37" t="s">
        <v>425</v>
      </c>
      <c r="B223" s="1" t="s">
        <v>834</v>
      </c>
      <c r="C223" s="1" t="s">
        <v>656</v>
      </c>
      <c r="D223" s="2" t="s">
        <v>50</v>
      </c>
      <c r="E223" s="1" t="s">
        <v>192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29">
        <v>0</v>
      </c>
      <c r="X223" s="5">
        <f t="shared" si="3"/>
        <v>0</v>
      </c>
    </row>
    <row r="224" spans="1:24" ht="26.4" x14ac:dyDescent="0.25">
      <c r="A224" s="37" t="s">
        <v>426</v>
      </c>
      <c r="B224" s="1" t="s">
        <v>795</v>
      </c>
      <c r="C224" s="1" t="s">
        <v>657</v>
      </c>
      <c r="D224" s="2" t="s">
        <v>50</v>
      </c>
      <c r="E224" s="1" t="s">
        <v>796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29">
        <v>0</v>
      </c>
      <c r="X224" s="5">
        <f t="shared" si="3"/>
        <v>0</v>
      </c>
    </row>
    <row r="225" spans="1:24" ht="26.4" x14ac:dyDescent="0.25">
      <c r="A225" s="37" t="s">
        <v>427</v>
      </c>
      <c r="B225" s="1" t="s">
        <v>773</v>
      </c>
      <c r="C225" s="1" t="s">
        <v>658</v>
      </c>
      <c r="D225" s="2" t="s">
        <v>50</v>
      </c>
      <c r="E225" s="1" t="s">
        <v>193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29">
        <v>0</v>
      </c>
      <c r="X225" s="5">
        <f t="shared" si="3"/>
        <v>0</v>
      </c>
    </row>
    <row r="226" spans="1:24" ht="26.4" x14ac:dyDescent="0.25">
      <c r="A226" s="37" t="s">
        <v>428</v>
      </c>
      <c r="B226" s="1" t="s">
        <v>774</v>
      </c>
      <c r="C226" s="1" t="s">
        <v>659</v>
      </c>
      <c r="D226" s="2" t="s">
        <v>50</v>
      </c>
      <c r="E226" s="1" t="s">
        <v>194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29">
        <v>0</v>
      </c>
      <c r="X226" s="5">
        <f t="shared" si="3"/>
        <v>0</v>
      </c>
    </row>
    <row r="227" spans="1:24" ht="26.4" x14ac:dyDescent="0.25">
      <c r="A227" s="37" t="s">
        <v>429</v>
      </c>
      <c r="B227" s="1" t="s">
        <v>875</v>
      </c>
      <c r="C227" s="1" t="s">
        <v>660</v>
      </c>
      <c r="D227" s="2" t="s">
        <v>50</v>
      </c>
      <c r="E227" s="1" t="s">
        <v>195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29">
        <v>0</v>
      </c>
      <c r="X227" s="5">
        <f t="shared" si="3"/>
        <v>0</v>
      </c>
    </row>
    <row r="228" spans="1:24" ht="26.4" x14ac:dyDescent="0.25">
      <c r="A228" s="37" t="s">
        <v>430</v>
      </c>
      <c r="B228" s="1" t="s">
        <v>775</v>
      </c>
      <c r="C228" s="1" t="s">
        <v>661</v>
      </c>
      <c r="D228" s="2" t="s">
        <v>50</v>
      </c>
      <c r="E228" s="1" t="s">
        <v>196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29">
        <v>0</v>
      </c>
      <c r="X228" s="5">
        <f t="shared" si="3"/>
        <v>0</v>
      </c>
    </row>
    <row r="229" spans="1:24" ht="26.4" x14ac:dyDescent="0.25">
      <c r="A229" s="37" t="s">
        <v>1577</v>
      </c>
      <c r="B229" s="1" t="s">
        <v>1613</v>
      </c>
      <c r="C229" s="1" t="s">
        <v>662</v>
      </c>
      <c r="D229" s="2" t="s">
        <v>50</v>
      </c>
      <c r="E229" s="1" t="s">
        <v>1622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29">
        <v>0</v>
      </c>
      <c r="X229" s="5">
        <f t="shared" si="3"/>
        <v>0</v>
      </c>
    </row>
    <row r="230" spans="1:24" ht="26.4" x14ac:dyDescent="0.25">
      <c r="A230" s="37" t="s">
        <v>431</v>
      </c>
      <c r="B230" s="1" t="s">
        <v>876</v>
      </c>
      <c r="C230" s="1" t="s">
        <v>663</v>
      </c>
      <c r="D230" s="2" t="s">
        <v>50</v>
      </c>
      <c r="E230" s="1" t="s">
        <v>197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29">
        <v>0</v>
      </c>
      <c r="X230" s="5">
        <f t="shared" si="3"/>
        <v>0</v>
      </c>
    </row>
    <row r="231" spans="1:24" ht="26.4" x14ac:dyDescent="0.25">
      <c r="A231" s="37" t="s">
        <v>432</v>
      </c>
      <c r="B231" s="1" t="s">
        <v>776</v>
      </c>
      <c r="C231" s="1" t="s">
        <v>664</v>
      </c>
      <c r="D231" s="2" t="s">
        <v>50</v>
      </c>
      <c r="E231" s="1" t="s">
        <v>199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29">
        <v>0</v>
      </c>
      <c r="X231" s="5">
        <f t="shared" si="3"/>
        <v>0</v>
      </c>
    </row>
    <row r="232" spans="1:24" ht="26.4" x14ac:dyDescent="0.25">
      <c r="A232" s="37" t="s">
        <v>433</v>
      </c>
      <c r="B232" s="1" t="s">
        <v>777</v>
      </c>
      <c r="C232" s="1" t="s">
        <v>497</v>
      </c>
      <c r="D232" s="2" t="s">
        <v>50</v>
      </c>
      <c r="E232" s="1" t="s">
        <v>200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29">
        <v>0</v>
      </c>
      <c r="X232" s="5">
        <f t="shared" si="3"/>
        <v>0</v>
      </c>
    </row>
    <row r="233" spans="1:24" ht="26.4" x14ac:dyDescent="0.25">
      <c r="A233" s="37" t="s">
        <v>434</v>
      </c>
      <c r="B233" s="1" t="s">
        <v>778</v>
      </c>
      <c r="C233" s="1" t="s">
        <v>665</v>
      </c>
      <c r="D233" s="2" t="s">
        <v>50</v>
      </c>
      <c r="E233" s="1" t="s">
        <v>201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29">
        <v>0</v>
      </c>
      <c r="X233" s="5">
        <f t="shared" si="3"/>
        <v>0</v>
      </c>
    </row>
    <row r="234" spans="1:24" ht="26.4" x14ac:dyDescent="0.25">
      <c r="A234" s="37" t="s">
        <v>435</v>
      </c>
      <c r="B234" s="1" t="s">
        <v>877</v>
      </c>
      <c r="C234" s="1" t="s">
        <v>666</v>
      </c>
      <c r="D234" s="2" t="s">
        <v>50</v>
      </c>
      <c r="E234" s="1" t="s">
        <v>202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29">
        <v>0</v>
      </c>
      <c r="X234" s="5">
        <f t="shared" si="3"/>
        <v>0</v>
      </c>
    </row>
    <row r="235" spans="1:24" ht="26.4" x14ac:dyDescent="0.25">
      <c r="A235" s="37" t="s">
        <v>436</v>
      </c>
      <c r="B235" s="1" t="s">
        <v>878</v>
      </c>
      <c r="C235" s="1" t="s">
        <v>667</v>
      </c>
      <c r="D235" s="2" t="s">
        <v>50</v>
      </c>
      <c r="E235" s="1" t="s">
        <v>203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29">
        <v>0</v>
      </c>
      <c r="X235" s="5">
        <f t="shared" si="3"/>
        <v>0</v>
      </c>
    </row>
    <row r="236" spans="1:24" ht="26.4" x14ac:dyDescent="0.25">
      <c r="A236" s="37" t="s">
        <v>437</v>
      </c>
      <c r="B236" s="1" t="s">
        <v>779</v>
      </c>
      <c r="C236" s="1" t="s">
        <v>668</v>
      </c>
      <c r="D236" s="2" t="s">
        <v>50</v>
      </c>
      <c r="E236" s="1" t="s">
        <v>204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29">
        <v>0</v>
      </c>
      <c r="X236" s="5">
        <f t="shared" si="3"/>
        <v>0</v>
      </c>
    </row>
    <row r="237" spans="1:24" ht="26.4" x14ac:dyDescent="0.25">
      <c r="A237" s="37" t="s">
        <v>438</v>
      </c>
      <c r="B237" s="1" t="s">
        <v>213</v>
      </c>
      <c r="C237" s="1" t="s">
        <v>492</v>
      </c>
      <c r="D237" s="2" t="s">
        <v>50</v>
      </c>
      <c r="E237" s="1" t="s">
        <v>205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29">
        <v>0</v>
      </c>
      <c r="X237" s="5">
        <f t="shared" si="3"/>
        <v>0</v>
      </c>
    </row>
    <row r="238" spans="1:24" ht="26.4" x14ac:dyDescent="0.25">
      <c r="A238" s="37" t="s">
        <v>439</v>
      </c>
      <c r="B238" s="1" t="s">
        <v>780</v>
      </c>
      <c r="C238" s="1" t="s">
        <v>669</v>
      </c>
      <c r="D238" s="2" t="s">
        <v>50</v>
      </c>
      <c r="E238" s="1" t="s">
        <v>206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29">
        <v>0</v>
      </c>
      <c r="X238" s="5">
        <f t="shared" si="3"/>
        <v>0</v>
      </c>
    </row>
    <row r="239" spans="1:24" ht="27.75" customHeight="1" x14ac:dyDescent="0.25">
      <c r="T239" s="10"/>
      <c r="U239" s="10"/>
      <c r="V239" s="10"/>
      <c r="W239" s="1" t="s">
        <v>1576</v>
      </c>
      <c r="X239" s="35">
        <f>SUM(X3:X238)</f>
        <v>0</v>
      </c>
    </row>
  </sheetData>
  <mergeCells count="2">
    <mergeCell ref="A1:E1"/>
    <mergeCell ref="F1:S1"/>
  </mergeCells>
  <phoneticPr fontId="0" type="noConversion"/>
  <printOptions horizontalCentered="1"/>
  <pageMargins left="0.43" right="0.5" top="1" bottom="1" header="0.5" footer="0.5"/>
  <pageSetup scale="68" fitToHeight="0" pageOrder="overThenDown" orientation="landscape" r:id="rId1"/>
  <headerFooter alignWithMargins="0">
    <oddHeader>&amp;CIndiana Public Library Mailing Addresses</oddHeader>
    <oddFooter>&amp;LLast modified: 1/6/2015&amp;R&amp;P</oddFooter>
  </headerFooter>
  <ignoredErrors>
    <ignoredError sqref="X81 X91 X126 X15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S217"/>
  <sheetViews>
    <sheetView topLeftCell="E7" zoomScale="120" zoomScaleNormal="120" workbookViewId="0">
      <selection activeCell="O23" sqref="O23"/>
    </sheetView>
  </sheetViews>
  <sheetFormatPr defaultRowHeight="13.2" x14ac:dyDescent="0.25"/>
  <cols>
    <col min="1" max="1" width="46.33203125" customWidth="1"/>
    <col min="2" max="2" width="43.6640625" customWidth="1"/>
    <col min="3" max="3" width="25.44140625" customWidth="1"/>
    <col min="4" max="4" width="19.44140625" customWidth="1"/>
    <col min="5" max="5" width="5.6640625" bestFit="1" customWidth="1"/>
    <col min="6" max="6" width="10.5546875" bestFit="1" customWidth="1"/>
    <col min="7" max="7" width="10.6640625" bestFit="1" customWidth="1"/>
    <col min="8" max="9" width="11.44140625" bestFit="1" customWidth="1"/>
    <col min="10" max="10" width="12.44140625" bestFit="1" customWidth="1"/>
    <col min="11" max="13" width="16.109375" customWidth="1"/>
    <col min="14" max="14" width="12.44140625" customWidth="1"/>
    <col min="15" max="15" width="14" bestFit="1" customWidth="1"/>
  </cols>
  <sheetData>
    <row r="1" spans="1:19" s="1" customFormat="1" ht="27" customHeight="1" x14ac:dyDescent="0.25">
      <c r="A1" s="43" t="s">
        <v>1575</v>
      </c>
      <c r="B1" s="43"/>
      <c r="C1" s="43"/>
      <c r="D1" s="43"/>
      <c r="E1" s="43"/>
      <c r="F1" s="44"/>
      <c r="G1" s="46"/>
      <c r="H1" s="45"/>
      <c r="I1" s="45"/>
      <c r="J1" s="45"/>
      <c r="K1" s="45"/>
      <c r="L1" s="45"/>
      <c r="M1" s="45"/>
      <c r="N1" s="33"/>
      <c r="O1" s="7"/>
    </row>
    <row r="2" spans="1:19" s="26" customFormat="1" ht="41.25" customHeight="1" x14ac:dyDescent="0.25">
      <c r="A2" s="3" t="s">
        <v>881</v>
      </c>
      <c r="B2" s="26" t="s">
        <v>1534</v>
      </c>
      <c r="C2" s="3" t="s">
        <v>879</v>
      </c>
      <c r="D2" s="3" t="s">
        <v>48</v>
      </c>
      <c r="E2" s="3" t="s">
        <v>0</v>
      </c>
      <c r="F2" s="3" t="s">
        <v>49</v>
      </c>
      <c r="G2" s="6" t="s">
        <v>1525</v>
      </c>
      <c r="H2" s="6" t="s">
        <v>1509</v>
      </c>
      <c r="I2" s="6" t="s">
        <v>1510</v>
      </c>
      <c r="J2" s="6" t="s">
        <v>1511</v>
      </c>
      <c r="K2" s="6" t="s">
        <v>1526</v>
      </c>
      <c r="L2" s="6" t="s">
        <v>1527</v>
      </c>
      <c r="M2" s="6" t="s">
        <v>1521</v>
      </c>
      <c r="N2" s="32" t="s">
        <v>1573</v>
      </c>
      <c r="O2" s="25" t="s">
        <v>882</v>
      </c>
      <c r="Q2" s="27"/>
      <c r="R2" s="28"/>
      <c r="S2" s="27"/>
    </row>
    <row r="3" spans="1:19" s="1" customFormat="1" ht="14.4" x14ac:dyDescent="0.3">
      <c r="A3" s="11" t="s">
        <v>1492</v>
      </c>
      <c r="B3" s="11" t="s">
        <v>1064</v>
      </c>
      <c r="C3" s="11" t="s">
        <v>1065</v>
      </c>
      <c r="D3" s="11" t="s">
        <v>1066</v>
      </c>
      <c r="E3" s="12" t="s">
        <v>50</v>
      </c>
      <c r="F3" s="12">
        <v>46740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5">
        <f>SUM(G3:N3)/7</f>
        <v>0</v>
      </c>
    </row>
    <row r="4" spans="1:19" s="1" customFormat="1" ht="14.4" x14ac:dyDescent="0.3">
      <c r="A4" s="11" t="s">
        <v>884</v>
      </c>
      <c r="B4" s="11" t="s">
        <v>1067</v>
      </c>
      <c r="C4" s="11" t="s">
        <v>1068</v>
      </c>
      <c r="D4" s="11" t="s">
        <v>1069</v>
      </c>
      <c r="E4" s="12" t="s">
        <v>50</v>
      </c>
      <c r="F4" s="12">
        <v>46804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5">
        <f t="shared" ref="O4:O67" si="0">SUM(G4:N4)/7</f>
        <v>0</v>
      </c>
    </row>
    <row r="5" spans="1:19" s="1" customFormat="1" ht="14.4" x14ac:dyDescent="0.3">
      <c r="A5" s="11" t="s">
        <v>1067</v>
      </c>
      <c r="B5" s="11" t="s">
        <v>1067</v>
      </c>
      <c r="C5" s="11" t="s">
        <v>1535</v>
      </c>
      <c r="D5" s="11" t="s">
        <v>1069</v>
      </c>
      <c r="E5" s="12" t="s">
        <v>50</v>
      </c>
      <c r="F5" s="12">
        <v>46802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5">
        <f t="shared" si="0"/>
        <v>0</v>
      </c>
    </row>
    <row r="6" spans="1:19" s="1" customFormat="1" ht="14.4" x14ac:dyDescent="0.3">
      <c r="A6" s="11" t="s">
        <v>885</v>
      </c>
      <c r="B6" s="11" t="s">
        <v>1067</v>
      </c>
      <c r="C6" s="11" t="s">
        <v>1070</v>
      </c>
      <c r="D6" s="11" t="s">
        <v>1069</v>
      </c>
      <c r="E6" s="12" t="s">
        <v>50</v>
      </c>
      <c r="F6" s="12">
        <v>46825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5">
        <f t="shared" si="0"/>
        <v>0</v>
      </c>
    </row>
    <row r="7" spans="1:19" s="1" customFormat="1" ht="14.4" x14ac:dyDescent="0.3">
      <c r="A7" s="11" t="s">
        <v>886</v>
      </c>
      <c r="B7" s="11" t="s">
        <v>1067</v>
      </c>
      <c r="C7" s="11" t="s">
        <v>1071</v>
      </c>
      <c r="D7" s="11" t="s">
        <v>1069</v>
      </c>
      <c r="E7" s="12" t="s">
        <v>50</v>
      </c>
      <c r="F7" s="12">
        <v>46815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5">
        <f t="shared" si="0"/>
        <v>0</v>
      </c>
    </row>
    <row r="8" spans="1:19" s="1" customFormat="1" ht="14.4" x14ac:dyDescent="0.3">
      <c r="A8" s="11" t="s">
        <v>887</v>
      </c>
      <c r="B8" s="11" t="s">
        <v>1067</v>
      </c>
      <c r="C8" s="11" t="s">
        <v>1072</v>
      </c>
      <c r="D8" s="11" t="s">
        <v>1073</v>
      </c>
      <c r="E8" s="12" t="s">
        <v>50</v>
      </c>
      <c r="F8" s="12">
        <v>46741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5">
        <f t="shared" si="0"/>
        <v>0</v>
      </c>
    </row>
    <row r="9" spans="1:19" s="1" customFormat="1" ht="14.4" x14ac:dyDescent="0.3">
      <c r="A9" s="11" t="s">
        <v>888</v>
      </c>
      <c r="B9" s="11" t="s">
        <v>1067</v>
      </c>
      <c r="C9" s="11" t="s">
        <v>1074</v>
      </c>
      <c r="D9" s="11" t="s">
        <v>1069</v>
      </c>
      <c r="E9" s="12" t="s">
        <v>50</v>
      </c>
      <c r="F9" s="12">
        <v>46816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5">
        <f t="shared" si="0"/>
        <v>0</v>
      </c>
    </row>
    <row r="10" spans="1:19" s="1" customFormat="1" ht="14.4" x14ac:dyDescent="0.3">
      <c r="A10" s="11" t="s">
        <v>889</v>
      </c>
      <c r="B10" s="11" t="s">
        <v>1067</v>
      </c>
      <c r="C10" s="11" t="s">
        <v>1075</v>
      </c>
      <c r="D10" s="11" t="s">
        <v>1069</v>
      </c>
      <c r="E10" s="12" t="s">
        <v>50</v>
      </c>
      <c r="F10" s="12">
        <v>46808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5">
        <f t="shared" si="0"/>
        <v>0</v>
      </c>
    </row>
    <row r="11" spans="1:19" s="1" customFormat="1" ht="14.4" x14ac:dyDescent="0.3">
      <c r="A11" s="11" t="s">
        <v>890</v>
      </c>
      <c r="B11" s="11" t="s">
        <v>1067</v>
      </c>
      <c r="C11" s="11" t="s">
        <v>1076</v>
      </c>
      <c r="D11" s="11" t="s">
        <v>1077</v>
      </c>
      <c r="E11" s="12" t="s">
        <v>50</v>
      </c>
      <c r="F11" s="12">
        <v>46773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5">
        <f t="shared" si="0"/>
        <v>0</v>
      </c>
    </row>
    <row r="12" spans="1:19" s="1" customFormat="1" ht="14.4" x14ac:dyDescent="0.3">
      <c r="A12" s="11" t="s">
        <v>891</v>
      </c>
      <c r="B12" s="11" t="s">
        <v>1067</v>
      </c>
      <c r="C12" s="11" t="s">
        <v>1078</v>
      </c>
      <c r="D12" s="11" t="s">
        <v>1079</v>
      </c>
      <c r="E12" s="12" t="s">
        <v>50</v>
      </c>
      <c r="F12" s="12">
        <v>46774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5">
        <f t="shared" si="0"/>
        <v>0</v>
      </c>
    </row>
    <row r="13" spans="1:19" s="1" customFormat="1" ht="14.4" x14ac:dyDescent="0.3">
      <c r="A13" s="11" t="s">
        <v>892</v>
      </c>
      <c r="B13" s="11" t="s">
        <v>1067</v>
      </c>
      <c r="C13" s="11" t="s">
        <v>1080</v>
      </c>
      <c r="D13" s="11" t="s">
        <v>1069</v>
      </c>
      <c r="E13" s="12" t="s">
        <v>50</v>
      </c>
      <c r="F13" s="12">
        <v>46803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5">
        <f t="shared" si="0"/>
        <v>0</v>
      </c>
    </row>
    <row r="14" spans="1:19" s="1" customFormat="1" ht="14.4" x14ac:dyDescent="0.3">
      <c r="A14" s="11" t="s">
        <v>893</v>
      </c>
      <c r="B14" s="11" t="s">
        <v>1067</v>
      </c>
      <c r="C14" s="11" t="s">
        <v>1081</v>
      </c>
      <c r="D14" s="11" t="s">
        <v>1069</v>
      </c>
      <c r="E14" s="12" t="s">
        <v>50</v>
      </c>
      <c r="F14" s="12">
        <v>46806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5">
        <f t="shared" si="0"/>
        <v>0</v>
      </c>
    </row>
    <row r="15" spans="1:19" s="1" customFormat="1" ht="14.4" x14ac:dyDescent="0.3">
      <c r="A15" s="11" t="s">
        <v>894</v>
      </c>
      <c r="B15" s="11" t="s">
        <v>1067</v>
      </c>
      <c r="C15" s="11" t="s">
        <v>1082</v>
      </c>
      <c r="D15" s="11" t="s">
        <v>1069</v>
      </c>
      <c r="E15" s="12" t="s">
        <v>50</v>
      </c>
      <c r="F15" s="12">
        <v>46805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5">
        <f t="shared" si="0"/>
        <v>0</v>
      </c>
    </row>
    <row r="16" spans="1:19" s="1" customFormat="1" ht="14.4" x14ac:dyDescent="0.3">
      <c r="A16" s="11" t="s">
        <v>895</v>
      </c>
      <c r="B16" s="11" t="s">
        <v>1067</v>
      </c>
      <c r="C16" s="11" t="s">
        <v>1083</v>
      </c>
      <c r="D16" s="11" t="s">
        <v>1069</v>
      </c>
      <c r="E16" s="12" t="s">
        <v>50</v>
      </c>
      <c r="F16" s="12">
        <v>46819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5">
        <f t="shared" si="0"/>
        <v>0</v>
      </c>
    </row>
    <row r="17" spans="1:15" s="1" customFormat="1" ht="14.4" x14ac:dyDescent="0.3">
      <c r="A17" s="11" t="s">
        <v>896</v>
      </c>
      <c r="B17" s="11" t="s">
        <v>1067</v>
      </c>
      <c r="C17" s="11" t="s">
        <v>1084</v>
      </c>
      <c r="D17" s="11" t="s">
        <v>1085</v>
      </c>
      <c r="E17" s="12" t="s">
        <v>50</v>
      </c>
      <c r="F17" s="12">
        <v>46797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5">
        <f t="shared" si="0"/>
        <v>0</v>
      </c>
    </row>
    <row r="18" spans="1:15" s="1" customFormat="1" ht="14.4" x14ac:dyDescent="0.3">
      <c r="A18" s="11" t="s">
        <v>897</v>
      </c>
      <c r="B18" s="11" t="s">
        <v>1086</v>
      </c>
      <c r="C18" s="11" t="s">
        <v>1087</v>
      </c>
      <c r="D18" s="11" t="s">
        <v>1088</v>
      </c>
      <c r="E18" s="12" t="s">
        <v>50</v>
      </c>
      <c r="F18" s="12">
        <v>46051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5">
        <f t="shared" si="0"/>
        <v>0</v>
      </c>
    </row>
    <row r="19" spans="1:15" s="1" customFormat="1" ht="14.4" x14ac:dyDescent="0.3">
      <c r="A19" s="11" t="s">
        <v>898</v>
      </c>
      <c r="B19" s="11" t="s">
        <v>1089</v>
      </c>
      <c r="C19" s="11" t="s">
        <v>1090</v>
      </c>
      <c r="D19" s="11" t="s">
        <v>1091</v>
      </c>
      <c r="E19" s="12" t="s">
        <v>50</v>
      </c>
      <c r="F19" s="12">
        <v>47018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5">
        <f t="shared" si="0"/>
        <v>0</v>
      </c>
    </row>
    <row r="20" spans="1:15" s="1" customFormat="1" ht="14.4" x14ac:dyDescent="0.3">
      <c r="A20" s="11" t="s">
        <v>899</v>
      </c>
      <c r="B20" s="11" t="s">
        <v>1089</v>
      </c>
      <c r="C20" s="11" t="s">
        <v>1092</v>
      </c>
      <c r="D20" s="11" t="s">
        <v>1093</v>
      </c>
      <c r="E20" s="12" t="s">
        <v>50</v>
      </c>
      <c r="F20" s="12">
        <v>47001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5">
        <f t="shared" si="0"/>
        <v>0</v>
      </c>
    </row>
    <row r="21" spans="1:15" s="1" customFormat="1" ht="14.4" x14ac:dyDescent="0.3">
      <c r="A21" s="11" t="s">
        <v>900</v>
      </c>
      <c r="B21" s="11" t="s">
        <v>1094</v>
      </c>
      <c r="C21" s="11" t="s">
        <v>1095</v>
      </c>
      <c r="D21" s="11" t="s">
        <v>1096</v>
      </c>
      <c r="E21" s="12" t="s">
        <v>50</v>
      </c>
      <c r="F21" s="12">
        <v>47246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5">
        <f t="shared" si="0"/>
        <v>0</v>
      </c>
    </row>
    <row r="22" spans="1:15" s="1" customFormat="1" ht="14.4" x14ac:dyDescent="0.3">
      <c r="A22" s="11" t="s">
        <v>1580</v>
      </c>
      <c r="B22" s="11" t="s">
        <v>1581</v>
      </c>
      <c r="C22" s="11" t="s">
        <v>1583</v>
      </c>
      <c r="D22" s="11" t="s">
        <v>1582</v>
      </c>
      <c r="E22" s="12" t="s">
        <v>50</v>
      </c>
      <c r="F22" s="12">
        <v>47006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5">
        <f t="shared" si="0"/>
        <v>0</v>
      </c>
    </row>
    <row r="23" spans="1:15" s="1" customFormat="1" ht="14.4" x14ac:dyDescent="0.3">
      <c r="A23" s="11" t="s">
        <v>1584</v>
      </c>
      <c r="B23" s="11" t="s">
        <v>1581</v>
      </c>
      <c r="C23" s="11" t="s">
        <v>1585</v>
      </c>
      <c r="D23" s="11" t="s">
        <v>1582</v>
      </c>
      <c r="E23" s="12" t="s">
        <v>50</v>
      </c>
      <c r="F23" s="12">
        <v>47006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5">
        <f t="shared" si="0"/>
        <v>0</v>
      </c>
    </row>
    <row r="24" spans="1:15" s="1" customFormat="1" ht="14.4" x14ac:dyDescent="0.3">
      <c r="A24" s="11" t="s">
        <v>901</v>
      </c>
      <c r="B24" s="11" t="s">
        <v>1097</v>
      </c>
      <c r="C24" s="11" t="s">
        <v>1098</v>
      </c>
      <c r="D24" s="11" t="s">
        <v>1099</v>
      </c>
      <c r="E24" s="12" t="s">
        <v>50</v>
      </c>
      <c r="F24" s="12">
        <v>47578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5">
        <f t="shared" si="0"/>
        <v>0</v>
      </c>
    </row>
    <row r="25" spans="1:15" s="1" customFormat="1" ht="14.4" x14ac:dyDescent="0.3">
      <c r="A25" s="11" t="s">
        <v>902</v>
      </c>
      <c r="B25" s="11" t="s">
        <v>1100</v>
      </c>
      <c r="C25" s="11" t="s">
        <v>1101</v>
      </c>
      <c r="D25" s="11" t="s">
        <v>1102</v>
      </c>
      <c r="E25" s="12" t="s">
        <v>50</v>
      </c>
      <c r="F25" s="12">
        <v>47424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5">
        <f t="shared" si="0"/>
        <v>0</v>
      </c>
    </row>
    <row r="26" spans="1:15" s="1" customFormat="1" ht="14.4" x14ac:dyDescent="0.3">
      <c r="A26" s="11" t="s">
        <v>903</v>
      </c>
      <c r="B26" s="11" t="s">
        <v>1103</v>
      </c>
      <c r="C26" s="11" t="s">
        <v>1104</v>
      </c>
      <c r="D26" s="11" t="s">
        <v>1105</v>
      </c>
      <c r="E26" s="12" t="s">
        <v>50</v>
      </c>
      <c r="F26" s="12">
        <v>47613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5">
        <f t="shared" si="0"/>
        <v>0</v>
      </c>
    </row>
    <row r="27" spans="1:15" s="1" customFormat="1" ht="14.4" x14ac:dyDescent="0.3">
      <c r="A27" s="11" t="s">
        <v>904</v>
      </c>
      <c r="B27" s="11" t="s">
        <v>1103</v>
      </c>
      <c r="C27" s="11" t="s">
        <v>1106</v>
      </c>
      <c r="D27" s="11" t="s">
        <v>1107</v>
      </c>
      <c r="E27" s="12" t="s">
        <v>50</v>
      </c>
      <c r="F27" s="12">
        <v>47619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5">
        <f t="shared" si="0"/>
        <v>0</v>
      </c>
    </row>
    <row r="28" spans="1:15" s="1" customFormat="1" ht="14.4" x14ac:dyDescent="0.3">
      <c r="A28" s="11" t="s">
        <v>905</v>
      </c>
      <c r="B28" s="11" t="s">
        <v>1103</v>
      </c>
      <c r="C28" s="11" t="s">
        <v>1108</v>
      </c>
      <c r="D28" s="11" t="s">
        <v>1109</v>
      </c>
      <c r="E28" s="12" t="s">
        <v>50</v>
      </c>
      <c r="F28" s="12">
        <v>47637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5">
        <f t="shared" si="0"/>
        <v>0</v>
      </c>
    </row>
    <row r="29" spans="1:15" s="1" customFormat="1" ht="14.4" x14ac:dyDescent="0.3">
      <c r="A29" s="11" t="s">
        <v>906</v>
      </c>
      <c r="B29" s="11" t="s">
        <v>1110</v>
      </c>
      <c r="C29" s="11" t="s">
        <v>1111</v>
      </c>
      <c r="D29" s="11" t="s">
        <v>1112</v>
      </c>
      <c r="E29" s="12" t="s">
        <v>50</v>
      </c>
      <c r="F29" s="12">
        <v>46164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5">
        <f t="shared" si="0"/>
        <v>0</v>
      </c>
    </row>
    <row r="30" spans="1:15" s="1" customFormat="1" ht="14.4" x14ac:dyDescent="0.3">
      <c r="A30" s="11" t="s">
        <v>1586</v>
      </c>
      <c r="B30" s="11" t="s">
        <v>1587</v>
      </c>
      <c r="C30" s="11" t="s">
        <v>1588</v>
      </c>
      <c r="D30" s="11" t="s">
        <v>1589</v>
      </c>
      <c r="E30" s="12" t="s">
        <v>50</v>
      </c>
      <c r="F30" s="12">
        <v>46721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5">
        <f t="shared" si="0"/>
        <v>0</v>
      </c>
    </row>
    <row r="31" spans="1:15" s="1" customFormat="1" ht="14.4" x14ac:dyDescent="0.3">
      <c r="A31" s="11" t="s">
        <v>907</v>
      </c>
      <c r="B31" s="11" t="s">
        <v>1113</v>
      </c>
      <c r="C31" s="11" t="s">
        <v>1114</v>
      </c>
      <c r="D31" s="11" t="s">
        <v>473</v>
      </c>
      <c r="E31" s="12" t="s">
        <v>50</v>
      </c>
      <c r="F31" s="12">
        <v>46032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5">
        <f t="shared" si="0"/>
        <v>0</v>
      </c>
    </row>
    <row r="32" spans="1:15" s="1" customFormat="1" ht="14.4" x14ac:dyDescent="0.3">
      <c r="A32" s="11" t="s">
        <v>1446</v>
      </c>
      <c r="B32" s="11" t="s">
        <v>1113</v>
      </c>
      <c r="C32" s="11" t="s">
        <v>1447</v>
      </c>
      <c r="D32" s="11" t="s">
        <v>473</v>
      </c>
      <c r="E32" s="12" t="s">
        <v>50</v>
      </c>
      <c r="F32" s="12">
        <v>46032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5">
        <f t="shared" si="0"/>
        <v>0</v>
      </c>
    </row>
    <row r="33" spans="1:15" s="1" customFormat="1" ht="14.4" x14ac:dyDescent="0.3">
      <c r="A33" s="11" t="s">
        <v>1493</v>
      </c>
      <c r="B33" s="11" t="s">
        <v>1113</v>
      </c>
      <c r="C33" s="11" t="s">
        <v>1494</v>
      </c>
      <c r="D33" s="11" t="s">
        <v>473</v>
      </c>
      <c r="E33" s="12" t="s">
        <v>50</v>
      </c>
      <c r="F33" s="12">
        <v>46032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5">
        <f t="shared" si="0"/>
        <v>0</v>
      </c>
    </row>
    <row r="34" spans="1:15" s="1" customFormat="1" ht="14.4" x14ac:dyDescent="0.3">
      <c r="A34" s="11" t="s">
        <v>1590</v>
      </c>
      <c r="B34" s="11" t="s">
        <v>1591</v>
      </c>
      <c r="C34" s="11" t="s">
        <v>1596</v>
      </c>
      <c r="D34" s="11" t="s">
        <v>1593</v>
      </c>
      <c r="E34" s="12" t="s">
        <v>50</v>
      </c>
      <c r="F34" s="12">
        <v>47330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5">
        <f t="shared" si="0"/>
        <v>0</v>
      </c>
    </row>
    <row r="35" spans="1:15" s="1" customFormat="1" ht="14.4" x14ac:dyDescent="0.3">
      <c r="A35" s="11" t="s">
        <v>908</v>
      </c>
      <c r="B35" s="11" t="s">
        <v>1115</v>
      </c>
      <c r="C35" s="11" t="s">
        <v>1116</v>
      </c>
      <c r="D35" s="11" t="s">
        <v>1117</v>
      </c>
      <c r="E35" s="12" t="s">
        <v>50</v>
      </c>
      <c r="F35" s="12">
        <v>47106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5">
        <f t="shared" si="0"/>
        <v>0</v>
      </c>
    </row>
    <row r="36" spans="1:15" s="1" customFormat="1" ht="14.4" x14ac:dyDescent="0.3">
      <c r="A36" s="11" t="s">
        <v>1115</v>
      </c>
      <c r="B36" s="11" t="s">
        <v>1115</v>
      </c>
      <c r="C36" s="11" t="s">
        <v>1540</v>
      </c>
      <c r="D36" s="11" t="s">
        <v>1541</v>
      </c>
      <c r="E36" s="11" t="s">
        <v>50</v>
      </c>
      <c r="F36" s="11">
        <v>47111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5">
        <f t="shared" si="0"/>
        <v>0</v>
      </c>
    </row>
    <row r="37" spans="1:15" s="1" customFormat="1" ht="14.4" x14ac:dyDescent="0.3">
      <c r="A37" s="11" t="s">
        <v>909</v>
      </c>
      <c r="B37" s="11" t="s">
        <v>1115</v>
      </c>
      <c r="C37" s="11" t="s">
        <v>1118</v>
      </c>
      <c r="D37" s="11" t="s">
        <v>1119</v>
      </c>
      <c r="E37" s="12" t="s">
        <v>50</v>
      </c>
      <c r="F37" s="12">
        <v>47126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5">
        <f t="shared" si="0"/>
        <v>0</v>
      </c>
    </row>
    <row r="38" spans="1:15" s="1" customFormat="1" ht="14.4" x14ac:dyDescent="0.3">
      <c r="A38" s="11" t="s">
        <v>910</v>
      </c>
      <c r="B38" s="11" t="s">
        <v>1115</v>
      </c>
      <c r="C38" s="11" t="s">
        <v>1120</v>
      </c>
      <c r="D38" s="11" t="s">
        <v>1121</v>
      </c>
      <c r="E38" s="12" t="s">
        <v>50</v>
      </c>
      <c r="F38" s="12">
        <v>47162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5">
        <f t="shared" si="0"/>
        <v>0</v>
      </c>
    </row>
    <row r="39" spans="1:15" s="1" customFormat="1" ht="14.4" x14ac:dyDescent="0.3">
      <c r="A39" s="11" t="s">
        <v>1594</v>
      </c>
      <c r="B39" s="11" t="s">
        <v>1595</v>
      </c>
      <c r="C39" s="11" t="s">
        <v>1592</v>
      </c>
      <c r="D39" s="11" t="s">
        <v>1597</v>
      </c>
      <c r="E39" s="12" t="s">
        <v>50</v>
      </c>
      <c r="F39" s="12">
        <v>46723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5">
        <f t="shared" si="0"/>
        <v>0</v>
      </c>
    </row>
    <row r="40" spans="1:15" s="1" customFormat="1" ht="14.4" x14ac:dyDescent="0.3">
      <c r="A40" s="11" t="s">
        <v>911</v>
      </c>
      <c r="B40" s="11" t="s">
        <v>1122</v>
      </c>
      <c r="C40" s="11" t="s">
        <v>1123</v>
      </c>
      <c r="D40" s="11" t="s">
        <v>1124</v>
      </c>
      <c r="E40" s="12" t="s">
        <v>50</v>
      </c>
      <c r="F40" s="12">
        <v>47987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5">
        <f t="shared" si="0"/>
        <v>0</v>
      </c>
    </row>
    <row r="41" spans="1:15" s="1" customFormat="1" ht="14.4" x14ac:dyDescent="0.3">
      <c r="A41" s="11" t="s">
        <v>912</v>
      </c>
      <c r="B41" s="11" t="s">
        <v>1125</v>
      </c>
      <c r="C41" s="11" t="s">
        <v>1126</v>
      </c>
      <c r="D41" s="11" t="s">
        <v>1127</v>
      </c>
      <c r="E41" s="12" t="s">
        <v>50</v>
      </c>
      <c r="F41" s="12">
        <v>47933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">
        <f t="shared" si="0"/>
        <v>0</v>
      </c>
    </row>
    <row r="42" spans="1:15" s="1" customFormat="1" ht="14.4" x14ac:dyDescent="0.3">
      <c r="A42" s="11" t="s">
        <v>913</v>
      </c>
      <c r="B42" s="11" t="s">
        <v>1128</v>
      </c>
      <c r="C42" s="11" t="s">
        <v>1129</v>
      </c>
      <c r="D42" s="11" t="s">
        <v>1130</v>
      </c>
      <c r="E42" s="12" t="s">
        <v>50</v>
      </c>
      <c r="F42" s="12">
        <v>46307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">
        <f t="shared" si="0"/>
        <v>0</v>
      </c>
    </row>
    <row r="43" spans="1:15" s="1" customFormat="1" ht="14.4" x14ac:dyDescent="0.3">
      <c r="A43" s="11" t="s">
        <v>914</v>
      </c>
      <c r="B43" s="11" t="s">
        <v>1131</v>
      </c>
      <c r="C43" s="11" t="s">
        <v>1132</v>
      </c>
      <c r="D43" s="11" t="s">
        <v>1133</v>
      </c>
      <c r="E43" s="12" t="s">
        <v>50</v>
      </c>
      <c r="F43" s="12">
        <v>47997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">
        <f t="shared" si="0"/>
        <v>0</v>
      </c>
    </row>
    <row r="44" spans="1:15" s="1" customFormat="1" ht="14.4" x14ac:dyDescent="0.3">
      <c r="A44" s="11" t="s">
        <v>915</v>
      </c>
      <c r="B44" s="11" t="s">
        <v>1134</v>
      </c>
      <c r="C44" s="11" t="s">
        <v>1135</v>
      </c>
      <c r="D44" s="11" t="s">
        <v>1136</v>
      </c>
      <c r="E44" s="12" t="s">
        <v>50</v>
      </c>
      <c r="F44" s="12">
        <v>46312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">
        <f t="shared" si="0"/>
        <v>0</v>
      </c>
    </row>
    <row r="45" spans="1:15" s="1" customFormat="1" ht="14.4" x14ac:dyDescent="0.3">
      <c r="A45" s="11" t="s">
        <v>916</v>
      </c>
      <c r="B45" s="11" t="s">
        <v>1134</v>
      </c>
      <c r="C45" s="11" t="s">
        <v>1137</v>
      </c>
      <c r="D45" s="11" t="s">
        <v>1136</v>
      </c>
      <c r="E45" s="12" t="s">
        <v>50</v>
      </c>
      <c r="F45" s="12">
        <v>46312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5">
        <f t="shared" si="0"/>
        <v>0</v>
      </c>
    </row>
    <row r="46" spans="1:15" s="1" customFormat="1" ht="14.4" x14ac:dyDescent="0.3">
      <c r="A46" s="11" t="s">
        <v>917</v>
      </c>
      <c r="B46" s="11" t="s">
        <v>1134</v>
      </c>
      <c r="C46" s="11" t="s">
        <v>1138</v>
      </c>
      <c r="D46" s="11" t="s">
        <v>1136</v>
      </c>
      <c r="E46" s="12" t="s">
        <v>50</v>
      </c>
      <c r="F46" s="12">
        <v>46312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5">
        <f t="shared" si="0"/>
        <v>0</v>
      </c>
    </row>
    <row r="47" spans="1:15" s="1" customFormat="1" ht="14.4" x14ac:dyDescent="0.3">
      <c r="A47" s="11" t="s">
        <v>918</v>
      </c>
      <c r="B47" s="11" t="s">
        <v>1134</v>
      </c>
      <c r="C47" s="11" t="s">
        <v>1139</v>
      </c>
      <c r="D47" s="11" t="s">
        <v>1136</v>
      </c>
      <c r="E47" s="12" t="s">
        <v>50</v>
      </c>
      <c r="F47" s="12">
        <v>46312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5">
        <f t="shared" si="0"/>
        <v>0</v>
      </c>
    </row>
    <row r="48" spans="1:15" s="1" customFormat="1" ht="14.4" x14ac:dyDescent="0.3">
      <c r="A48" s="11" t="s">
        <v>919</v>
      </c>
      <c r="B48" s="11" t="s">
        <v>1134</v>
      </c>
      <c r="C48" s="11" t="s">
        <v>1140</v>
      </c>
      <c r="D48" s="11" t="s">
        <v>493</v>
      </c>
      <c r="E48" s="12" t="s">
        <v>50</v>
      </c>
      <c r="F48" s="12">
        <v>46312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5">
        <f t="shared" si="0"/>
        <v>0</v>
      </c>
    </row>
    <row r="49" spans="1:15" s="1" customFormat="1" ht="14.4" x14ac:dyDescent="0.3">
      <c r="A49" s="11" t="s">
        <v>1563</v>
      </c>
      <c r="B49" s="11" t="s">
        <v>1141</v>
      </c>
      <c r="C49" s="11" t="s">
        <v>697</v>
      </c>
      <c r="D49" s="11" t="s">
        <v>1143</v>
      </c>
      <c r="E49" s="12" t="s">
        <v>50</v>
      </c>
      <c r="F49" s="12">
        <v>46706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5">
        <f t="shared" si="0"/>
        <v>0</v>
      </c>
    </row>
    <row r="50" spans="1:15" s="1" customFormat="1" ht="14.4" x14ac:dyDescent="0.3">
      <c r="A50" s="11" t="s">
        <v>920</v>
      </c>
      <c r="B50" s="11" t="s">
        <v>1141</v>
      </c>
      <c r="C50" s="11" t="s">
        <v>1142</v>
      </c>
      <c r="D50" s="11" t="s">
        <v>1143</v>
      </c>
      <c r="E50" s="12" t="s">
        <v>50</v>
      </c>
      <c r="F50" s="12">
        <v>46706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5">
        <f t="shared" si="0"/>
        <v>0</v>
      </c>
    </row>
    <row r="51" spans="1:15" s="1" customFormat="1" ht="14.4" x14ac:dyDescent="0.3">
      <c r="A51" s="11" t="s">
        <v>921</v>
      </c>
      <c r="B51" s="11" t="s">
        <v>1141</v>
      </c>
      <c r="C51" s="11" t="s">
        <v>1144</v>
      </c>
      <c r="D51" s="11" t="s">
        <v>1143</v>
      </c>
      <c r="E51" s="12" t="s">
        <v>50</v>
      </c>
      <c r="F51" s="12">
        <v>46706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5">
        <f t="shared" si="0"/>
        <v>0</v>
      </c>
    </row>
    <row r="52" spans="1:15" s="1" customFormat="1" ht="14.4" x14ac:dyDescent="0.3">
      <c r="A52" s="11" t="s">
        <v>922</v>
      </c>
      <c r="B52" s="11" t="s">
        <v>1145</v>
      </c>
      <c r="C52" s="11" t="s">
        <v>1146</v>
      </c>
      <c r="D52" s="11" t="s">
        <v>1147</v>
      </c>
      <c r="E52" s="12" t="s">
        <v>50</v>
      </c>
      <c r="F52" s="12">
        <v>46514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5">
        <f t="shared" si="0"/>
        <v>0</v>
      </c>
    </row>
    <row r="53" spans="1:15" s="1" customFormat="1" ht="14.4" x14ac:dyDescent="0.3">
      <c r="A53" s="11" t="s">
        <v>923</v>
      </c>
      <c r="B53" s="11" t="s">
        <v>1145</v>
      </c>
      <c r="C53" s="11" t="s">
        <v>1148</v>
      </c>
      <c r="D53" s="11" t="s">
        <v>1147</v>
      </c>
      <c r="E53" s="12" t="s">
        <v>50</v>
      </c>
      <c r="F53" s="12">
        <v>46516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5">
        <f t="shared" si="0"/>
        <v>0</v>
      </c>
    </row>
    <row r="54" spans="1:15" s="1" customFormat="1" ht="14.4" x14ac:dyDescent="0.3">
      <c r="A54" s="11" t="s">
        <v>924</v>
      </c>
      <c r="B54" s="11" t="s">
        <v>1145</v>
      </c>
      <c r="C54" s="11" t="s">
        <v>1149</v>
      </c>
      <c r="D54" s="11" t="s">
        <v>1147</v>
      </c>
      <c r="E54" s="12" t="s">
        <v>50</v>
      </c>
      <c r="F54" s="12">
        <v>46514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5">
        <f t="shared" si="0"/>
        <v>0</v>
      </c>
    </row>
    <row r="55" spans="1:15" s="1" customFormat="1" ht="14.4" x14ac:dyDescent="0.3">
      <c r="A55" s="11" t="s">
        <v>925</v>
      </c>
      <c r="B55" s="11" t="s">
        <v>1145</v>
      </c>
      <c r="C55" s="11" t="s">
        <v>1150</v>
      </c>
      <c r="D55" s="11" t="s">
        <v>1147</v>
      </c>
      <c r="E55" s="12" t="s">
        <v>50</v>
      </c>
      <c r="F55" s="12">
        <v>46517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5">
        <f t="shared" si="0"/>
        <v>0</v>
      </c>
    </row>
    <row r="56" spans="1:15" s="1" customFormat="1" ht="14.4" x14ac:dyDescent="0.3">
      <c r="A56" s="11" t="s">
        <v>926</v>
      </c>
      <c r="B56" s="11" t="s">
        <v>1151</v>
      </c>
      <c r="C56" s="11" t="s">
        <v>1152</v>
      </c>
      <c r="D56" s="11" t="s">
        <v>1153</v>
      </c>
      <c r="E56" s="12" t="s">
        <v>50</v>
      </c>
      <c r="F56" s="12">
        <v>47713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5">
        <f t="shared" si="0"/>
        <v>0</v>
      </c>
    </row>
    <row r="57" spans="1:15" s="1" customFormat="1" ht="14.4" x14ac:dyDescent="0.3">
      <c r="A57" s="11" t="s">
        <v>927</v>
      </c>
      <c r="B57" s="11" t="s">
        <v>1151</v>
      </c>
      <c r="C57" s="11" t="s">
        <v>1154</v>
      </c>
      <c r="D57" s="11" t="s">
        <v>1153</v>
      </c>
      <c r="E57" s="12" t="s">
        <v>50</v>
      </c>
      <c r="F57" s="12">
        <v>47715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5">
        <f t="shared" si="0"/>
        <v>0</v>
      </c>
    </row>
    <row r="58" spans="1:15" s="1" customFormat="1" ht="14.4" x14ac:dyDescent="0.3">
      <c r="A58" s="11" t="s">
        <v>928</v>
      </c>
      <c r="B58" s="11" t="s">
        <v>1151</v>
      </c>
      <c r="C58" s="11" t="s">
        <v>1155</v>
      </c>
      <c r="D58" s="11" t="s">
        <v>1153</v>
      </c>
      <c r="E58" s="12" t="s">
        <v>50</v>
      </c>
      <c r="F58" s="12">
        <v>47710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5">
        <f t="shared" si="0"/>
        <v>0</v>
      </c>
    </row>
    <row r="59" spans="1:15" s="1" customFormat="1" ht="14.4" x14ac:dyDescent="0.3">
      <c r="A59" s="11" t="s">
        <v>929</v>
      </c>
      <c r="B59" s="11" t="s">
        <v>1151</v>
      </c>
      <c r="C59" s="11" t="s">
        <v>1156</v>
      </c>
      <c r="D59" s="11" t="s">
        <v>1153</v>
      </c>
      <c r="E59" s="12" t="s">
        <v>50</v>
      </c>
      <c r="F59" s="12">
        <v>47711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5">
        <f t="shared" si="0"/>
        <v>0</v>
      </c>
    </row>
    <row r="60" spans="1:15" s="1" customFormat="1" ht="14.4" x14ac:dyDescent="0.3">
      <c r="A60" s="11" t="s">
        <v>930</v>
      </c>
      <c r="B60" s="11" t="s">
        <v>1151</v>
      </c>
      <c r="C60" s="11" t="s">
        <v>1157</v>
      </c>
      <c r="D60" s="11" t="s">
        <v>1153</v>
      </c>
      <c r="E60" s="12" t="s">
        <v>50</v>
      </c>
      <c r="F60" s="12">
        <v>47712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5">
        <f t="shared" si="0"/>
        <v>0</v>
      </c>
    </row>
    <row r="61" spans="1:15" s="1" customFormat="1" ht="14.4" x14ac:dyDescent="0.3">
      <c r="A61" s="11" t="s">
        <v>931</v>
      </c>
      <c r="B61" s="11" t="s">
        <v>1151</v>
      </c>
      <c r="C61" s="11" t="s">
        <v>1158</v>
      </c>
      <c r="D61" s="11" t="s">
        <v>1153</v>
      </c>
      <c r="E61" s="12" t="s">
        <v>50</v>
      </c>
      <c r="F61" s="12">
        <v>47711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5">
        <f t="shared" si="0"/>
        <v>0</v>
      </c>
    </row>
    <row r="62" spans="1:15" s="1" customFormat="1" ht="14.4" x14ac:dyDescent="0.3">
      <c r="A62" s="11" t="s">
        <v>932</v>
      </c>
      <c r="B62" s="11" t="s">
        <v>1151</v>
      </c>
      <c r="C62" s="11" t="s">
        <v>1159</v>
      </c>
      <c r="D62" s="11" t="s">
        <v>1153</v>
      </c>
      <c r="E62" s="12" t="s">
        <v>50</v>
      </c>
      <c r="F62" s="12">
        <v>47712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5">
        <f t="shared" si="0"/>
        <v>0</v>
      </c>
    </row>
    <row r="63" spans="1:15" s="1" customFormat="1" ht="14.4" x14ac:dyDescent="0.3">
      <c r="A63" s="11" t="s">
        <v>933</v>
      </c>
      <c r="B63" s="11" t="s">
        <v>1160</v>
      </c>
      <c r="C63" s="11" t="s">
        <v>1161</v>
      </c>
      <c r="D63" s="11" t="s">
        <v>1162</v>
      </c>
      <c r="E63" s="12" t="s">
        <v>50</v>
      </c>
      <c r="F63" s="12">
        <v>47639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5">
        <f t="shared" si="0"/>
        <v>0</v>
      </c>
    </row>
    <row r="64" spans="1:15" s="1" customFormat="1" ht="14.4" x14ac:dyDescent="0.3">
      <c r="A64" s="11" t="s">
        <v>934</v>
      </c>
      <c r="B64" s="11" t="s">
        <v>1163</v>
      </c>
      <c r="C64" s="11" t="s">
        <v>1164</v>
      </c>
      <c r="D64" s="11" t="s">
        <v>1165</v>
      </c>
      <c r="E64" s="12" t="s">
        <v>50</v>
      </c>
      <c r="F64" s="12">
        <v>46057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5">
        <f t="shared" si="0"/>
        <v>0</v>
      </c>
    </row>
    <row r="65" spans="1:15" s="1" customFormat="1" ht="14.4" x14ac:dyDescent="0.3">
      <c r="A65" s="11" t="s">
        <v>935</v>
      </c>
      <c r="B65" s="11" t="s">
        <v>1163</v>
      </c>
      <c r="C65" s="11" t="s">
        <v>1166</v>
      </c>
      <c r="D65" s="11" t="s">
        <v>1167</v>
      </c>
      <c r="E65" s="12" t="s">
        <v>50</v>
      </c>
      <c r="F65" s="12">
        <v>46058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5">
        <f t="shared" si="0"/>
        <v>0</v>
      </c>
    </row>
    <row r="66" spans="1:15" s="1" customFormat="1" ht="14.4" x14ac:dyDescent="0.3">
      <c r="A66" s="11" t="s">
        <v>936</v>
      </c>
      <c r="B66" s="11" t="s">
        <v>1163</v>
      </c>
      <c r="C66" s="11" t="s">
        <v>1168</v>
      </c>
      <c r="D66" s="11" t="s">
        <v>1169</v>
      </c>
      <c r="E66" s="12" t="s">
        <v>50</v>
      </c>
      <c r="F66" s="12">
        <v>46065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5">
        <f t="shared" si="0"/>
        <v>0</v>
      </c>
    </row>
    <row r="67" spans="1:15" s="1" customFormat="1" ht="14.4" x14ac:dyDescent="0.3">
      <c r="A67" s="11" t="s">
        <v>1598</v>
      </c>
      <c r="B67" s="11" t="s">
        <v>1170</v>
      </c>
      <c r="C67" s="11" t="s">
        <v>1599</v>
      </c>
      <c r="D67" s="11" t="s">
        <v>1600</v>
      </c>
      <c r="E67" s="12" t="s">
        <v>50</v>
      </c>
      <c r="F67" s="12">
        <v>47012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5">
        <f t="shared" si="0"/>
        <v>0</v>
      </c>
    </row>
    <row r="68" spans="1:15" s="1" customFormat="1" ht="14.4" x14ac:dyDescent="0.3">
      <c r="A68" s="11" t="s">
        <v>937</v>
      </c>
      <c r="B68" s="11" t="s">
        <v>1170</v>
      </c>
      <c r="C68" s="11" t="s">
        <v>1171</v>
      </c>
      <c r="D68" s="11" t="s">
        <v>1172</v>
      </c>
      <c r="E68" s="12" t="s">
        <v>50</v>
      </c>
      <c r="F68" s="12">
        <v>47024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5">
        <f t="shared" ref="O68:O131" si="1">SUM(G68:N68)/7</f>
        <v>0</v>
      </c>
    </row>
    <row r="69" spans="1:15" s="1" customFormat="1" ht="14.4" x14ac:dyDescent="0.3">
      <c r="A69" s="11" t="s">
        <v>938</v>
      </c>
      <c r="B69" s="11" t="s">
        <v>1173</v>
      </c>
      <c r="C69" s="11" t="s">
        <v>1174</v>
      </c>
      <c r="D69" s="11" t="s">
        <v>1175</v>
      </c>
      <c r="E69" s="12" t="s">
        <v>50</v>
      </c>
      <c r="F69" s="12">
        <v>46945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5">
        <f t="shared" si="1"/>
        <v>0</v>
      </c>
    </row>
    <row r="70" spans="1:15" s="1" customFormat="1" ht="14.4" x14ac:dyDescent="0.3">
      <c r="A70" s="11" t="s">
        <v>939</v>
      </c>
      <c r="B70" s="11" t="s">
        <v>1173</v>
      </c>
      <c r="C70" s="11" t="s">
        <v>1176</v>
      </c>
      <c r="D70" s="11" t="s">
        <v>1177</v>
      </c>
      <c r="E70" s="12" t="s">
        <v>50</v>
      </c>
      <c r="F70" s="12">
        <v>46931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5">
        <f t="shared" si="1"/>
        <v>0</v>
      </c>
    </row>
    <row r="71" spans="1:15" s="1" customFormat="1" ht="14.4" x14ac:dyDescent="0.3">
      <c r="A71" s="11" t="s">
        <v>940</v>
      </c>
      <c r="B71" s="11" t="s">
        <v>1178</v>
      </c>
      <c r="C71" s="11" t="s">
        <v>1179</v>
      </c>
      <c r="D71" s="11" t="s">
        <v>1180</v>
      </c>
      <c r="E71" s="12" t="s">
        <v>50</v>
      </c>
      <c r="F71" s="12">
        <v>46403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5">
        <f t="shared" si="1"/>
        <v>0</v>
      </c>
    </row>
    <row r="72" spans="1:15" s="1" customFormat="1" ht="14.4" x14ac:dyDescent="0.3">
      <c r="A72" s="11" t="s">
        <v>941</v>
      </c>
      <c r="B72" s="11" t="s">
        <v>1178</v>
      </c>
      <c r="C72" s="11" t="s">
        <v>1181</v>
      </c>
      <c r="D72" s="11" t="s">
        <v>1180</v>
      </c>
      <c r="E72" s="12" t="s">
        <v>50</v>
      </c>
      <c r="F72" s="12">
        <v>46409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5">
        <f t="shared" si="1"/>
        <v>0</v>
      </c>
    </row>
    <row r="73" spans="1:15" s="1" customFormat="1" ht="14.4" x14ac:dyDescent="0.3">
      <c r="A73" s="11" t="s">
        <v>942</v>
      </c>
      <c r="B73" s="11" t="s">
        <v>1182</v>
      </c>
      <c r="C73" s="11" t="s">
        <v>1183</v>
      </c>
      <c r="D73" s="11" t="s">
        <v>1184</v>
      </c>
      <c r="E73" s="12" t="s">
        <v>50</v>
      </c>
      <c r="F73" s="12">
        <v>47283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5">
        <f t="shared" si="1"/>
        <v>0</v>
      </c>
    </row>
    <row r="74" spans="1:15" s="1" customFormat="1" ht="14.4" x14ac:dyDescent="0.3">
      <c r="A74" s="11" t="s">
        <v>943</v>
      </c>
      <c r="B74" s="11" t="s">
        <v>1185</v>
      </c>
      <c r="C74" s="11" t="s">
        <v>1186</v>
      </c>
      <c r="D74" s="11" t="s">
        <v>1187</v>
      </c>
      <c r="E74" s="12" t="s">
        <v>50</v>
      </c>
      <c r="F74" s="12">
        <v>46936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5">
        <f t="shared" si="1"/>
        <v>0</v>
      </c>
    </row>
    <row r="75" spans="1:15" s="1" customFormat="1" ht="14.4" x14ac:dyDescent="0.3">
      <c r="A75" s="11" t="s">
        <v>1188</v>
      </c>
      <c r="B75" s="11" t="s">
        <v>1188</v>
      </c>
      <c r="C75" s="11" t="s">
        <v>1567</v>
      </c>
      <c r="D75" s="11" t="s">
        <v>1568</v>
      </c>
      <c r="E75" s="12" t="s">
        <v>50</v>
      </c>
      <c r="F75" s="12">
        <v>46060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5">
        <f t="shared" si="1"/>
        <v>0</v>
      </c>
    </row>
    <row r="76" spans="1:15" s="1" customFormat="1" ht="14.4" x14ac:dyDescent="0.3">
      <c r="A76" s="11" t="s">
        <v>944</v>
      </c>
      <c r="B76" s="11" t="s">
        <v>1189</v>
      </c>
      <c r="C76" s="11" t="s">
        <v>1190</v>
      </c>
      <c r="D76" s="11" t="s">
        <v>1191</v>
      </c>
      <c r="E76" s="12" t="s">
        <v>50</v>
      </c>
      <c r="F76" s="12">
        <v>46163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5">
        <f t="shared" si="1"/>
        <v>0</v>
      </c>
    </row>
    <row r="77" spans="1:15" s="1" customFormat="1" ht="14.4" x14ac:dyDescent="0.3">
      <c r="A77" s="11" t="s">
        <v>945</v>
      </c>
      <c r="B77" s="11" t="s">
        <v>1192</v>
      </c>
      <c r="C77" s="11" t="s">
        <v>1193</v>
      </c>
      <c r="D77" s="11" t="s">
        <v>1194</v>
      </c>
      <c r="E77" s="12" t="s">
        <v>50</v>
      </c>
      <c r="F77" s="12">
        <v>47117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5">
        <f t="shared" si="1"/>
        <v>0</v>
      </c>
    </row>
    <row r="78" spans="1:15" s="1" customFormat="1" ht="14.4" x14ac:dyDescent="0.3">
      <c r="A78" s="11" t="s">
        <v>946</v>
      </c>
      <c r="B78" s="11" t="s">
        <v>1192</v>
      </c>
      <c r="C78" s="11" t="s">
        <v>1195</v>
      </c>
      <c r="D78" s="11" t="s">
        <v>521</v>
      </c>
      <c r="E78" s="12" t="s">
        <v>50</v>
      </c>
      <c r="F78" s="12">
        <v>47112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5">
        <f t="shared" si="1"/>
        <v>0</v>
      </c>
    </row>
    <row r="79" spans="1:15" s="1" customFormat="1" ht="14.4" x14ac:dyDescent="0.3">
      <c r="A79" s="11" t="s">
        <v>947</v>
      </c>
      <c r="B79" s="11" t="s">
        <v>1192</v>
      </c>
      <c r="C79" s="11" t="s">
        <v>1196</v>
      </c>
      <c r="D79" s="11" t="s">
        <v>1197</v>
      </c>
      <c r="E79" s="12" t="s">
        <v>50</v>
      </c>
      <c r="F79" s="12">
        <v>47136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5">
        <f t="shared" si="1"/>
        <v>0</v>
      </c>
    </row>
    <row r="80" spans="1:15" s="1" customFormat="1" ht="14.4" x14ac:dyDescent="0.3">
      <c r="A80" s="11" t="s">
        <v>948</v>
      </c>
      <c r="B80" s="11" t="s">
        <v>1192</v>
      </c>
      <c r="C80" s="11" t="s">
        <v>1198</v>
      </c>
      <c r="D80" s="11" t="s">
        <v>1199</v>
      </c>
      <c r="E80" s="12" t="s">
        <v>50</v>
      </c>
      <c r="F80" s="12">
        <v>47164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5">
        <f t="shared" si="1"/>
        <v>0</v>
      </c>
    </row>
    <row r="81" spans="1:15" s="1" customFormat="1" ht="14.4" x14ac:dyDescent="0.3">
      <c r="A81" s="11" t="s">
        <v>949</v>
      </c>
      <c r="B81" s="11" t="s">
        <v>1200</v>
      </c>
      <c r="C81" s="11" t="s">
        <v>1201</v>
      </c>
      <c r="D81" s="11" t="s">
        <v>1202</v>
      </c>
      <c r="E81" s="12" t="s">
        <v>50</v>
      </c>
      <c r="F81" s="12">
        <v>46770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5">
        <f t="shared" si="1"/>
        <v>0</v>
      </c>
    </row>
    <row r="82" spans="1:15" s="1" customFormat="1" ht="14.4" x14ac:dyDescent="0.3">
      <c r="A82" s="11" t="s">
        <v>1461</v>
      </c>
      <c r="B82" s="11" t="s">
        <v>1459</v>
      </c>
      <c r="C82" s="11" t="s">
        <v>1462</v>
      </c>
      <c r="D82" s="11" t="s">
        <v>1460</v>
      </c>
      <c r="E82" s="12" t="s">
        <v>50</v>
      </c>
      <c r="F82" s="12">
        <v>46075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5">
        <f t="shared" si="1"/>
        <v>0</v>
      </c>
    </row>
    <row r="83" spans="1:15" s="1" customFormat="1" ht="14.4" x14ac:dyDescent="0.3">
      <c r="A83" s="11" t="s">
        <v>1571</v>
      </c>
      <c r="B83" s="11" t="s">
        <v>1203</v>
      </c>
      <c r="C83" s="11" t="s">
        <v>1572</v>
      </c>
      <c r="D83" s="11" t="s">
        <v>1206</v>
      </c>
      <c r="E83" s="12" t="s">
        <v>50</v>
      </c>
      <c r="F83" s="12">
        <v>46204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5">
        <f t="shared" si="1"/>
        <v>0</v>
      </c>
    </row>
    <row r="84" spans="1:15" s="1" customFormat="1" ht="14.4" x14ac:dyDescent="0.3">
      <c r="A84" s="11" t="s">
        <v>950</v>
      </c>
      <c r="B84" s="11" t="s">
        <v>1203</v>
      </c>
      <c r="C84" s="11" t="s">
        <v>1204</v>
      </c>
      <c r="D84" s="11" t="s">
        <v>1205</v>
      </c>
      <c r="E84" s="12" t="s">
        <v>50</v>
      </c>
      <c r="F84" s="12">
        <v>46107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5">
        <f t="shared" si="1"/>
        <v>0</v>
      </c>
    </row>
    <row r="85" spans="1:15" s="1" customFormat="1" ht="14.4" x14ac:dyDescent="0.3">
      <c r="A85" s="11" t="s">
        <v>951</v>
      </c>
      <c r="B85" s="11" t="s">
        <v>1203</v>
      </c>
      <c r="C85" s="11" t="s">
        <v>1207</v>
      </c>
      <c r="D85" s="11" t="s">
        <v>1206</v>
      </c>
      <c r="E85" s="12" t="s">
        <v>50</v>
      </c>
      <c r="F85" s="12">
        <v>46205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5">
        <f t="shared" si="1"/>
        <v>0</v>
      </c>
    </row>
    <row r="86" spans="1:15" s="1" customFormat="1" ht="14.4" x14ac:dyDescent="0.3">
      <c r="A86" s="11" t="s">
        <v>952</v>
      </c>
      <c r="B86" s="11" t="s">
        <v>1203</v>
      </c>
      <c r="C86" s="11" t="s">
        <v>1208</v>
      </c>
      <c r="D86" s="11" t="s">
        <v>1206</v>
      </c>
      <c r="E86" s="12" t="s">
        <v>50</v>
      </c>
      <c r="F86" s="12">
        <v>46221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5">
        <f t="shared" si="1"/>
        <v>0</v>
      </c>
    </row>
    <row r="87" spans="1:15" s="1" customFormat="1" ht="14.4" x14ac:dyDescent="0.3">
      <c r="A87" s="11" t="s">
        <v>953</v>
      </c>
      <c r="B87" s="11" t="s">
        <v>1203</v>
      </c>
      <c r="C87" s="11" t="s">
        <v>1209</v>
      </c>
      <c r="D87" s="11" t="s">
        <v>1206</v>
      </c>
      <c r="E87" s="12" t="s">
        <v>50</v>
      </c>
      <c r="F87" s="12">
        <v>46254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5">
        <f t="shared" si="1"/>
        <v>0</v>
      </c>
    </row>
    <row r="88" spans="1:15" s="1" customFormat="1" ht="14.4" x14ac:dyDescent="0.3">
      <c r="A88" s="11" t="s">
        <v>954</v>
      </c>
      <c r="B88" s="11" t="s">
        <v>1203</v>
      </c>
      <c r="C88" s="11" t="s">
        <v>1210</v>
      </c>
      <c r="D88" s="11" t="s">
        <v>1206</v>
      </c>
      <c r="E88" s="12" t="s">
        <v>50</v>
      </c>
      <c r="F88" s="12">
        <v>46218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5">
        <f t="shared" si="1"/>
        <v>0</v>
      </c>
    </row>
    <row r="89" spans="1:15" s="1" customFormat="1" ht="14.4" x14ac:dyDescent="0.3">
      <c r="A89" s="11" t="s">
        <v>955</v>
      </c>
      <c r="B89" s="11" t="s">
        <v>1203</v>
      </c>
      <c r="C89" s="11" t="s">
        <v>1211</v>
      </c>
      <c r="D89" s="11" t="s">
        <v>1206</v>
      </c>
      <c r="E89" s="12" t="s">
        <v>50</v>
      </c>
      <c r="F89" s="12">
        <v>46201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5">
        <f t="shared" si="1"/>
        <v>0</v>
      </c>
    </row>
    <row r="90" spans="1:15" s="1" customFormat="1" ht="14.4" x14ac:dyDescent="0.3">
      <c r="A90" s="11" t="s">
        <v>1496</v>
      </c>
      <c r="B90" s="11" t="s">
        <v>1203</v>
      </c>
      <c r="C90" s="11" t="s">
        <v>1497</v>
      </c>
      <c r="D90" s="11" t="s">
        <v>1206</v>
      </c>
      <c r="E90" s="12" t="s">
        <v>50</v>
      </c>
      <c r="F90" s="12">
        <v>46217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5">
        <f t="shared" si="1"/>
        <v>0</v>
      </c>
    </row>
    <row r="91" spans="1:15" s="1" customFormat="1" ht="14.4" x14ac:dyDescent="0.3">
      <c r="A91" s="11" t="s">
        <v>1498</v>
      </c>
      <c r="B91" s="11" t="s">
        <v>1203</v>
      </c>
      <c r="C91" s="11" t="s">
        <v>1499</v>
      </c>
      <c r="D91" s="11" t="s">
        <v>1206</v>
      </c>
      <c r="E91" s="12" t="s">
        <v>50</v>
      </c>
      <c r="F91" s="12">
        <v>46216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5">
        <f t="shared" si="1"/>
        <v>0</v>
      </c>
    </row>
    <row r="92" spans="1:15" s="1" customFormat="1" ht="14.4" x14ac:dyDescent="0.3">
      <c r="A92" s="11" t="s">
        <v>956</v>
      </c>
      <c r="B92" s="11" t="s">
        <v>1203</v>
      </c>
      <c r="C92" s="11" t="s">
        <v>1212</v>
      </c>
      <c r="D92" s="11" t="s">
        <v>1206</v>
      </c>
      <c r="E92" s="12" t="s">
        <v>50</v>
      </c>
      <c r="F92" s="12">
        <v>46239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5">
        <f t="shared" si="1"/>
        <v>0</v>
      </c>
    </row>
    <row r="93" spans="1:15" s="1" customFormat="1" ht="14.4" x14ac:dyDescent="0.3">
      <c r="A93" s="11" t="s">
        <v>957</v>
      </c>
      <c r="B93" s="11" t="s">
        <v>1203</v>
      </c>
      <c r="C93" s="11" t="s">
        <v>1213</v>
      </c>
      <c r="D93" s="11" t="s">
        <v>1206</v>
      </c>
      <c r="E93" s="12" t="s">
        <v>50</v>
      </c>
      <c r="F93" s="12">
        <v>46203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5">
        <f t="shared" si="1"/>
        <v>0</v>
      </c>
    </row>
    <row r="94" spans="1:15" s="1" customFormat="1" ht="14.4" x14ac:dyDescent="0.3">
      <c r="A94" s="11" t="s">
        <v>958</v>
      </c>
      <c r="B94" s="11" t="s">
        <v>1203</v>
      </c>
      <c r="C94" s="11" t="s">
        <v>1507</v>
      </c>
      <c r="D94" s="11" t="s">
        <v>1206</v>
      </c>
      <c r="E94" s="12" t="s">
        <v>50</v>
      </c>
      <c r="F94" s="12">
        <v>46220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5">
        <f t="shared" si="1"/>
        <v>0</v>
      </c>
    </row>
    <row r="95" spans="1:15" s="1" customFormat="1" ht="14.4" x14ac:dyDescent="0.3">
      <c r="A95" s="11" t="s">
        <v>959</v>
      </c>
      <c r="B95" s="11" t="s">
        <v>1203</v>
      </c>
      <c r="C95" s="11" t="s">
        <v>1214</v>
      </c>
      <c r="D95" s="11" t="s">
        <v>1206</v>
      </c>
      <c r="E95" s="12" t="s">
        <v>50</v>
      </c>
      <c r="F95" s="12">
        <v>46222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5">
        <f t="shared" si="1"/>
        <v>0</v>
      </c>
    </row>
    <row r="96" spans="1:15" s="1" customFormat="1" ht="14.4" x14ac:dyDescent="0.3">
      <c r="A96" s="11" t="s">
        <v>960</v>
      </c>
      <c r="B96" s="11" t="s">
        <v>1203</v>
      </c>
      <c r="C96" s="11" t="s">
        <v>1215</v>
      </c>
      <c r="D96" s="11" t="s">
        <v>1206</v>
      </c>
      <c r="E96" s="12" t="s">
        <v>50</v>
      </c>
      <c r="F96" s="12">
        <v>46208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5">
        <f t="shared" si="1"/>
        <v>0</v>
      </c>
    </row>
    <row r="97" spans="1:15" s="1" customFormat="1" ht="14.4" x14ac:dyDescent="0.3">
      <c r="A97" s="11" t="s">
        <v>961</v>
      </c>
      <c r="B97" s="11" t="s">
        <v>1203</v>
      </c>
      <c r="C97" s="11" t="s">
        <v>1216</v>
      </c>
      <c r="D97" s="11" t="s">
        <v>1206</v>
      </c>
      <c r="E97" s="12" t="s">
        <v>50</v>
      </c>
      <c r="F97" s="12">
        <v>46219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5">
        <f t="shared" si="1"/>
        <v>0</v>
      </c>
    </row>
    <row r="98" spans="1:15" s="1" customFormat="1" ht="14.4" x14ac:dyDescent="0.3">
      <c r="A98" s="11" t="s">
        <v>962</v>
      </c>
      <c r="B98" s="11" t="s">
        <v>1203</v>
      </c>
      <c r="C98" s="11" t="s">
        <v>1217</v>
      </c>
      <c r="D98" s="11" t="s">
        <v>1206</v>
      </c>
      <c r="E98" s="12" t="s">
        <v>50</v>
      </c>
      <c r="F98" s="12">
        <v>46256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5">
        <f t="shared" si="1"/>
        <v>0</v>
      </c>
    </row>
    <row r="99" spans="1:15" s="1" customFormat="1" ht="14.4" x14ac:dyDescent="0.3">
      <c r="A99" s="11" t="s">
        <v>1495</v>
      </c>
      <c r="B99" s="11" t="s">
        <v>1203</v>
      </c>
      <c r="C99" s="11" t="s">
        <v>1218</v>
      </c>
      <c r="D99" s="11" t="s">
        <v>527</v>
      </c>
      <c r="E99" s="12" t="s">
        <v>50</v>
      </c>
      <c r="F99" s="12">
        <v>46218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5">
        <f t="shared" si="1"/>
        <v>0</v>
      </c>
    </row>
    <row r="100" spans="1:15" s="1" customFormat="1" ht="14.4" x14ac:dyDescent="0.3">
      <c r="A100" s="11" t="s">
        <v>963</v>
      </c>
      <c r="B100" s="11" t="s">
        <v>1203</v>
      </c>
      <c r="C100" s="11" t="s">
        <v>1219</v>
      </c>
      <c r="D100" s="11" t="s">
        <v>1206</v>
      </c>
      <c r="E100" s="12" t="s">
        <v>50</v>
      </c>
      <c r="F100" s="12">
        <v>46268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5">
        <f t="shared" si="1"/>
        <v>0</v>
      </c>
    </row>
    <row r="101" spans="1:15" s="1" customFormat="1" ht="14.4" x14ac:dyDescent="0.3">
      <c r="A101" s="11" t="s">
        <v>964</v>
      </c>
      <c r="B101" s="11" t="s">
        <v>1203</v>
      </c>
      <c r="C101" s="11" t="s">
        <v>1220</v>
      </c>
      <c r="D101" s="11" t="s">
        <v>1206</v>
      </c>
      <c r="E101" s="12" t="s">
        <v>50</v>
      </c>
      <c r="F101" s="12">
        <v>46240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5">
        <f t="shared" si="1"/>
        <v>0</v>
      </c>
    </row>
    <row r="102" spans="1:15" s="1" customFormat="1" ht="14.4" x14ac:dyDescent="0.3">
      <c r="A102" s="11" t="s">
        <v>965</v>
      </c>
      <c r="B102" s="11" t="s">
        <v>1203</v>
      </c>
      <c r="C102" s="11" t="s">
        <v>1221</v>
      </c>
      <c r="D102" s="11" t="s">
        <v>1206</v>
      </c>
      <c r="E102" s="12" t="s">
        <v>50</v>
      </c>
      <c r="F102" s="12">
        <v>46268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5">
        <f t="shared" si="1"/>
        <v>0</v>
      </c>
    </row>
    <row r="103" spans="1:15" s="1" customFormat="1" ht="14.4" x14ac:dyDescent="0.3">
      <c r="A103" s="11" t="s">
        <v>966</v>
      </c>
      <c r="B103" s="11" t="s">
        <v>1203</v>
      </c>
      <c r="C103" s="11" t="s">
        <v>1222</v>
      </c>
      <c r="D103" s="11" t="s">
        <v>1206</v>
      </c>
      <c r="E103" s="12" t="s">
        <v>50</v>
      </c>
      <c r="F103" s="12">
        <v>46227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5">
        <f t="shared" si="1"/>
        <v>0</v>
      </c>
    </row>
    <row r="104" spans="1:15" s="1" customFormat="1" ht="14.4" x14ac:dyDescent="0.3">
      <c r="A104" s="11" t="s">
        <v>967</v>
      </c>
      <c r="B104" s="11" t="s">
        <v>1203</v>
      </c>
      <c r="C104" s="11" t="s">
        <v>1223</v>
      </c>
      <c r="D104" s="11" t="s">
        <v>1206</v>
      </c>
      <c r="E104" s="12" t="s">
        <v>50</v>
      </c>
      <c r="F104" s="12">
        <v>46201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5">
        <f t="shared" si="1"/>
        <v>0</v>
      </c>
    </row>
    <row r="105" spans="1:15" s="1" customFormat="1" ht="14.4" x14ac:dyDescent="0.3">
      <c r="A105" s="11" t="s">
        <v>968</v>
      </c>
      <c r="B105" s="11" t="s">
        <v>1203</v>
      </c>
      <c r="C105" s="11" t="s">
        <v>1224</v>
      </c>
      <c r="D105" s="11" t="s">
        <v>1206</v>
      </c>
      <c r="E105" s="12" t="s">
        <v>50</v>
      </c>
      <c r="F105" s="12">
        <v>46229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5">
        <f t="shared" si="1"/>
        <v>0</v>
      </c>
    </row>
    <row r="106" spans="1:15" s="1" customFormat="1" ht="14.4" x14ac:dyDescent="0.3">
      <c r="A106" s="11" t="s">
        <v>969</v>
      </c>
      <c r="B106" s="11" t="s">
        <v>1203</v>
      </c>
      <c r="C106" s="11" t="s">
        <v>1225</v>
      </c>
      <c r="D106" s="11" t="s">
        <v>1206</v>
      </c>
      <c r="E106" s="12" t="s">
        <v>50</v>
      </c>
      <c r="F106" s="12">
        <v>46231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5">
        <f t="shared" si="1"/>
        <v>0</v>
      </c>
    </row>
    <row r="107" spans="1:15" s="1" customFormat="1" ht="14.4" x14ac:dyDescent="0.3">
      <c r="A107" s="11" t="s">
        <v>970</v>
      </c>
      <c r="B107" s="11" t="s">
        <v>1203</v>
      </c>
      <c r="C107" s="11" t="s">
        <v>1226</v>
      </c>
      <c r="D107" s="11" t="s">
        <v>1206</v>
      </c>
      <c r="E107" s="12" t="s">
        <v>50</v>
      </c>
      <c r="F107" s="12">
        <v>46221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5">
        <f t="shared" si="1"/>
        <v>0</v>
      </c>
    </row>
    <row r="108" spans="1:15" s="1" customFormat="1" ht="14.4" x14ac:dyDescent="0.3">
      <c r="A108" s="11" t="s">
        <v>971</v>
      </c>
      <c r="B108" s="11" t="s">
        <v>1227</v>
      </c>
      <c r="C108" s="11" t="s">
        <v>1228</v>
      </c>
      <c r="D108" s="11" t="s">
        <v>1547</v>
      </c>
      <c r="E108" s="12" t="s">
        <v>50</v>
      </c>
      <c r="F108" s="12">
        <v>47229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5">
        <f t="shared" si="1"/>
        <v>0</v>
      </c>
    </row>
    <row r="109" spans="1:15" s="1" customFormat="1" ht="14.4" x14ac:dyDescent="0.3">
      <c r="A109" s="11" t="s">
        <v>972</v>
      </c>
      <c r="B109" s="11" t="s">
        <v>1227</v>
      </c>
      <c r="C109" s="11" t="s">
        <v>1229</v>
      </c>
      <c r="D109" s="11" t="s">
        <v>1230</v>
      </c>
      <c r="E109" s="12" t="s">
        <v>50</v>
      </c>
      <c r="F109" s="12">
        <v>47260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5">
        <f t="shared" si="1"/>
        <v>0</v>
      </c>
    </row>
    <row r="110" spans="1:15" s="1" customFormat="1" ht="14.4" x14ac:dyDescent="0.3">
      <c r="A110" s="11" t="s">
        <v>973</v>
      </c>
      <c r="B110" s="11" t="s">
        <v>1231</v>
      </c>
      <c r="C110" s="11" t="s">
        <v>1232</v>
      </c>
      <c r="D110" s="11" t="s">
        <v>1233</v>
      </c>
      <c r="E110" s="12" t="s">
        <v>50</v>
      </c>
      <c r="F110" s="12">
        <v>46310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5">
        <f t="shared" si="1"/>
        <v>0</v>
      </c>
    </row>
    <row r="111" spans="1:15" s="1" customFormat="1" ht="14.4" x14ac:dyDescent="0.3">
      <c r="A111" s="11" t="s">
        <v>974</v>
      </c>
      <c r="B111" s="11" t="s">
        <v>1231</v>
      </c>
      <c r="C111" s="11" t="s">
        <v>1234</v>
      </c>
      <c r="D111" s="11" t="s">
        <v>1235</v>
      </c>
      <c r="E111" s="12" t="s">
        <v>50</v>
      </c>
      <c r="F111" s="12">
        <v>46392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5">
        <f t="shared" si="1"/>
        <v>0</v>
      </c>
    </row>
    <row r="112" spans="1:15" s="1" customFormat="1" ht="14.4" x14ac:dyDescent="0.3">
      <c r="A112" s="11" t="s">
        <v>975</v>
      </c>
      <c r="B112" s="11" t="s">
        <v>1236</v>
      </c>
      <c r="C112" s="11" t="s">
        <v>1237</v>
      </c>
      <c r="D112" s="11" t="s">
        <v>1238</v>
      </c>
      <c r="E112" s="12" t="s">
        <v>50</v>
      </c>
      <c r="F112" s="12">
        <v>47513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5">
        <f t="shared" si="1"/>
        <v>0</v>
      </c>
    </row>
    <row r="113" spans="1:15" s="1" customFormat="1" ht="14.4" x14ac:dyDescent="0.3">
      <c r="A113" s="11" t="s">
        <v>976</v>
      </c>
      <c r="B113" s="11" t="s">
        <v>1236</v>
      </c>
      <c r="C113" s="11" t="s">
        <v>1239</v>
      </c>
      <c r="D113" s="11" t="s">
        <v>1240</v>
      </c>
      <c r="E113" s="12" t="s">
        <v>50</v>
      </c>
      <c r="F113" s="12">
        <v>47527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5">
        <f t="shared" si="1"/>
        <v>0</v>
      </c>
    </row>
    <row r="114" spans="1:15" s="1" customFormat="1" ht="14.4" x14ac:dyDescent="0.3">
      <c r="A114" s="11" t="s">
        <v>977</v>
      </c>
      <c r="B114" s="11" t="s">
        <v>1236</v>
      </c>
      <c r="C114" s="11" t="s">
        <v>1241</v>
      </c>
      <c r="D114" s="11" t="s">
        <v>1242</v>
      </c>
      <c r="E114" s="12" t="s">
        <v>50</v>
      </c>
      <c r="F114" s="12">
        <v>47532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5">
        <f t="shared" si="1"/>
        <v>0</v>
      </c>
    </row>
    <row r="115" spans="1:15" s="1" customFormat="1" ht="14.4" x14ac:dyDescent="0.3">
      <c r="A115" s="11" t="s">
        <v>978</v>
      </c>
      <c r="B115" s="11" t="s">
        <v>1243</v>
      </c>
      <c r="C115" s="11" t="s">
        <v>1244</v>
      </c>
      <c r="D115" s="11" t="s">
        <v>1245</v>
      </c>
      <c r="E115" s="12" t="s">
        <v>50</v>
      </c>
      <c r="F115" s="12">
        <v>47243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5">
        <f t="shared" si="1"/>
        <v>0</v>
      </c>
    </row>
    <row r="116" spans="1:15" s="1" customFormat="1" ht="14.4" x14ac:dyDescent="0.3">
      <c r="A116" s="11" t="s">
        <v>979</v>
      </c>
      <c r="B116" s="11" t="s">
        <v>1246</v>
      </c>
      <c r="C116" s="11" t="s">
        <v>1247</v>
      </c>
      <c r="D116" s="11" t="s">
        <v>1248</v>
      </c>
      <c r="E116" s="12" t="s">
        <v>50</v>
      </c>
      <c r="F116" s="12">
        <v>47129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5">
        <f t="shared" si="1"/>
        <v>0</v>
      </c>
    </row>
    <row r="117" spans="1:15" s="1" customFormat="1" ht="14.4" x14ac:dyDescent="0.3">
      <c r="A117" s="11" t="s">
        <v>1618</v>
      </c>
      <c r="B117" s="11" t="s">
        <v>1601</v>
      </c>
      <c r="C117" s="11" t="s">
        <v>1602</v>
      </c>
      <c r="D117" s="11" t="s">
        <v>1603</v>
      </c>
      <c r="E117" s="12" t="s">
        <v>50</v>
      </c>
      <c r="F117" s="12">
        <v>47282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5">
        <f t="shared" si="1"/>
        <v>0</v>
      </c>
    </row>
    <row r="118" spans="1:15" s="1" customFormat="1" ht="14.4" x14ac:dyDescent="0.3">
      <c r="A118" s="11" t="s">
        <v>980</v>
      </c>
      <c r="B118" s="11" t="s">
        <v>1249</v>
      </c>
      <c r="C118" s="11" t="s">
        <v>1250</v>
      </c>
      <c r="D118" s="11" t="s">
        <v>1251</v>
      </c>
      <c r="E118" s="12" t="s">
        <v>50</v>
      </c>
      <c r="F118" s="12">
        <v>46184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5">
        <f t="shared" si="1"/>
        <v>0</v>
      </c>
    </row>
    <row r="119" spans="1:15" s="1" customFormat="1" ht="14.4" x14ac:dyDescent="0.3">
      <c r="A119" s="11" t="s">
        <v>981</v>
      </c>
      <c r="B119" s="11" t="s">
        <v>1249</v>
      </c>
      <c r="C119" s="11" t="s">
        <v>1253</v>
      </c>
      <c r="D119" s="11" t="s">
        <v>1252</v>
      </c>
      <c r="E119" s="12" t="s">
        <v>50</v>
      </c>
      <c r="F119" s="12">
        <v>46131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5">
        <f t="shared" si="1"/>
        <v>0</v>
      </c>
    </row>
    <row r="120" spans="1:15" s="1" customFormat="1" ht="14.4" x14ac:dyDescent="0.3">
      <c r="A120" s="11" t="s">
        <v>982</v>
      </c>
      <c r="B120" s="11" t="s">
        <v>1249</v>
      </c>
      <c r="C120" s="11" t="s">
        <v>1254</v>
      </c>
      <c r="D120" s="11" t="s">
        <v>1255</v>
      </c>
      <c r="E120" s="12" t="s">
        <v>50</v>
      </c>
      <c r="F120" s="12">
        <v>46181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5">
        <f t="shared" si="1"/>
        <v>0</v>
      </c>
    </row>
    <row r="121" spans="1:15" s="1" customFormat="1" ht="14.4" x14ac:dyDescent="0.3">
      <c r="A121" s="11" t="s">
        <v>983</v>
      </c>
      <c r="B121" s="11" t="s">
        <v>1249</v>
      </c>
      <c r="C121" s="11" t="s">
        <v>1256</v>
      </c>
      <c r="D121" s="11" t="s">
        <v>1257</v>
      </c>
      <c r="E121" s="12" t="s">
        <v>50</v>
      </c>
      <c r="F121" s="12">
        <v>46142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5">
        <f t="shared" si="1"/>
        <v>0</v>
      </c>
    </row>
    <row r="122" spans="1:15" s="1" customFormat="1" ht="14.4" x14ac:dyDescent="0.3">
      <c r="A122" s="11" t="s">
        <v>984</v>
      </c>
      <c r="B122" s="11" t="s">
        <v>1258</v>
      </c>
      <c r="C122" s="11" t="s">
        <v>1259</v>
      </c>
      <c r="D122" s="11" t="s">
        <v>1260</v>
      </c>
      <c r="E122" s="12" t="s">
        <v>50</v>
      </c>
      <c r="F122" s="12">
        <v>46784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5">
        <f t="shared" si="1"/>
        <v>0</v>
      </c>
    </row>
    <row r="123" spans="1:15" s="1" customFormat="1" ht="14.4" x14ac:dyDescent="0.3">
      <c r="A123" s="11" t="s">
        <v>1444</v>
      </c>
      <c r="B123" s="11" t="s">
        <v>1261</v>
      </c>
      <c r="C123" s="11" t="s">
        <v>1451</v>
      </c>
      <c r="D123" s="11" t="s">
        <v>546</v>
      </c>
      <c r="E123" s="12" t="s">
        <v>50</v>
      </c>
      <c r="F123" s="12">
        <v>46901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5">
        <f t="shared" si="1"/>
        <v>0</v>
      </c>
    </row>
    <row r="124" spans="1:15" s="1" customFormat="1" ht="14.4" x14ac:dyDescent="0.3">
      <c r="A124" s="11" t="s">
        <v>985</v>
      </c>
      <c r="B124" s="11" t="s">
        <v>1261</v>
      </c>
      <c r="C124" s="11" t="s">
        <v>1262</v>
      </c>
      <c r="D124" s="11" t="s">
        <v>1263</v>
      </c>
      <c r="E124" s="12" t="s">
        <v>50</v>
      </c>
      <c r="F124" s="12">
        <v>46979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5">
        <f t="shared" si="1"/>
        <v>0</v>
      </c>
    </row>
    <row r="125" spans="1:15" s="1" customFormat="1" ht="14.4" x14ac:dyDescent="0.3">
      <c r="A125" s="11" t="s">
        <v>986</v>
      </c>
      <c r="B125" s="11" t="s">
        <v>1261</v>
      </c>
      <c r="C125" s="11" t="s">
        <v>1264</v>
      </c>
      <c r="D125" s="11" t="s">
        <v>1265</v>
      </c>
      <c r="E125" s="12" t="s">
        <v>50</v>
      </c>
      <c r="F125" s="12">
        <v>46902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5">
        <f t="shared" si="1"/>
        <v>0</v>
      </c>
    </row>
    <row r="126" spans="1:15" s="1" customFormat="1" ht="14.4" x14ac:dyDescent="0.3">
      <c r="A126" s="11" t="s">
        <v>987</v>
      </c>
      <c r="B126" s="11" t="s">
        <v>1266</v>
      </c>
      <c r="C126" s="11" t="s">
        <v>1267</v>
      </c>
      <c r="D126" s="11" t="s">
        <v>1268</v>
      </c>
      <c r="E126" s="12" t="s">
        <v>50</v>
      </c>
      <c r="F126" s="12">
        <v>46565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5">
        <f t="shared" si="1"/>
        <v>0</v>
      </c>
    </row>
    <row r="127" spans="1:15" s="1" customFormat="1" ht="14.4" x14ac:dyDescent="0.3">
      <c r="A127" s="11" t="s">
        <v>988</v>
      </c>
      <c r="B127" s="11" t="s">
        <v>1266</v>
      </c>
      <c r="C127" s="11" t="s">
        <v>1269</v>
      </c>
      <c r="D127" s="11" t="s">
        <v>1270</v>
      </c>
      <c r="E127" s="12" t="s">
        <v>50</v>
      </c>
      <c r="F127" s="12">
        <v>46571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5">
        <f t="shared" si="1"/>
        <v>0</v>
      </c>
    </row>
    <row r="128" spans="1:15" s="1" customFormat="1" ht="14.4" x14ac:dyDescent="0.3">
      <c r="A128" s="11" t="s">
        <v>989</v>
      </c>
      <c r="B128" s="11" t="s">
        <v>1271</v>
      </c>
      <c r="C128" s="11" t="s">
        <v>1272</v>
      </c>
      <c r="D128" s="11" t="s">
        <v>1273</v>
      </c>
      <c r="E128" s="12" t="s">
        <v>50</v>
      </c>
      <c r="F128" s="12">
        <v>46360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5">
        <f t="shared" si="1"/>
        <v>0</v>
      </c>
    </row>
    <row r="129" spans="1:15" s="1" customFormat="1" ht="14.4" x14ac:dyDescent="0.3">
      <c r="A129" s="11" t="s">
        <v>1528</v>
      </c>
      <c r="B129" s="11" t="s">
        <v>1271</v>
      </c>
      <c r="C129" s="11" t="s">
        <v>1529</v>
      </c>
      <c r="D129" s="11" t="s">
        <v>1530</v>
      </c>
      <c r="E129" s="12" t="s">
        <v>50</v>
      </c>
      <c r="F129" s="12">
        <v>46350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5">
        <f t="shared" si="1"/>
        <v>0</v>
      </c>
    </row>
    <row r="130" spans="1:15" s="1" customFormat="1" ht="14.4" x14ac:dyDescent="0.3">
      <c r="A130" s="11" t="s">
        <v>990</v>
      </c>
      <c r="B130" s="11" t="s">
        <v>1271</v>
      </c>
      <c r="C130" s="11" t="s">
        <v>1274</v>
      </c>
      <c r="D130" s="11" t="s">
        <v>1275</v>
      </c>
      <c r="E130" s="12" t="s">
        <v>50</v>
      </c>
      <c r="F130" s="12">
        <v>46574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5">
        <f t="shared" si="1"/>
        <v>0</v>
      </c>
    </row>
    <row r="131" spans="1:15" s="1" customFormat="1" ht="14.4" x14ac:dyDescent="0.3">
      <c r="A131" s="11" t="s">
        <v>1531</v>
      </c>
      <c r="B131" s="11" t="s">
        <v>1271</v>
      </c>
      <c r="C131" s="11" t="s">
        <v>1532</v>
      </c>
      <c r="D131" s="11" t="s">
        <v>1533</v>
      </c>
      <c r="E131" s="12" t="s">
        <v>50</v>
      </c>
      <c r="F131" s="12">
        <v>46340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5">
        <f t="shared" si="1"/>
        <v>0</v>
      </c>
    </row>
    <row r="132" spans="1:15" s="1" customFormat="1" ht="14.4" x14ac:dyDescent="0.3">
      <c r="A132" s="11" t="s">
        <v>991</v>
      </c>
      <c r="B132" s="11" t="s">
        <v>1271</v>
      </c>
      <c r="C132" s="11" t="s">
        <v>1276</v>
      </c>
      <c r="D132" s="11" t="s">
        <v>1277</v>
      </c>
      <c r="E132" s="12" t="s">
        <v>50</v>
      </c>
      <c r="F132" s="12">
        <v>46346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5">
        <f t="shared" ref="O132:O195" si="2">SUM(G132:N132)/7</f>
        <v>0</v>
      </c>
    </row>
    <row r="133" spans="1:15" s="1" customFormat="1" ht="14.4" x14ac:dyDescent="0.3">
      <c r="A133" s="11" t="s">
        <v>992</v>
      </c>
      <c r="B133" s="11" t="s">
        <v>1271</v>
      </c>
      <c r="C133" s="11" t="s">
        <v>1278</v>
      </c>
      <c r="D133" s="11" t="s">
        <v>1279</v>
      </c>
      <c r="E133" s="12" t="s">
        <v>50</v>
      </c>
      <c r="F133" s="12">
        <v>46371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5">
        <f t="shared" si="2"/>
        <v>0</v>
      </c>
    </row>
    <row r="134" spans="1:15" s="1" customFormat="1" ht="14.4" x14ac:dyDescent="0.3">
      <c r="A134" s="11" t="s">
        <v>993</v>
      </c>
      <c r="B134" s="11" t="s">
        <v>1271</v>
      </c>
      <c r="C134" s="11" t="s">
        <v>1280</v>
      </c>
      <c r="D134" s="11" t="s">
        <v>1281</v>
      </c>
      <c r="E134" s="12" t="s">
        <v>50</v>
      </c>
      <c r="F134" s="12">
        <v>46382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5">
        <f t="shared" si="2"/>
        <v>0</v>
      </c>
    </row>
    <row r="135" spans="1:15" s="1" customFormat="1" ht="14.4" x14ac:dyDescent="0.3">
      <c r="A135" s="11" t="s">
        <v>994</v>
      </c>
      <c r="B135" s="11" t="s">
        <v>1282</v>
      </c>
      <c r="C135" s="11" t="s">
        <v>1283</v>
      </c>
      <c r="D135" s="11" t="s">
        <v>1284</v>
      </c>
      <c r="E135" s="12" t="s">
        <v>50</v>
      </c>
      <c r="F135" s="12">
        <v>46303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5">
        <f t="shared" si="2"/>
        <v>0</v>
      </c>
    </row>
    <row r="136" spans="1:15" s="1" customFormat="1" ht="14.4" x14ac:dyDescent="0.3">
      <c r="A136" s="11" t="s">
        <v>995</v>
      </c>
      <c r="B136" s="11" t="s">
        <v>1282</v>
      </c>
      <c r="C136" s="11" t="s">
        <v>1285</v>
      </c>
      <c r="D136" s="11" t="s">
        <v>1286</v>
      </c>
      <c r="E136" s="12" t="s">
        <v>50</v>
      </c>
      <c r="F136" s="12">
        <v>46375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5">
        <f t="shared" si="2"/>
        <v>0</v>
      </c>
    </row>
    <row r="137" spans="1:15" s="1" customFormat="1" ht="14.4" x14ac:dyDescent="0.3">
      <c r="A137" s="11" t="s">
        <v>996</v>
      </c>
      <c r="B137" s="11" t="s">
        <v>1282</v>
      </c>
      <c r="C137" s="11" t="s">
        <v>1287</v>
      </c>
      <c r="D137" s="11" t="s">
        <v>1288</v>
      </c>
      <c r="E137" s="12" t="s">
        <v>50</v>
      </c>
      <c r="F137" s="12">
        <v>46319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5">
        <f t="shared" si="2"/>
        <v>0</v>
      </c>
    </row>
    <row r="138" spans="1:15" s="1" customFormat="1" ht="14.4" x14ac:dyDescent="0.3">
      <c r="A138" s="11" t="s">
        <v>997</v>
      </c>
      <c r="B138" s="11" t="s">
        <v>1282</v>
      </c>
      <c r="C138" s="11" t="s">
        <v>1289</v>
      </c>
      <c r="D138" s="11" t="s">
        <v>1290</v>
      </c>
      <c r="E138" s="12" t="s">
        <v>50</v>
      </c>
      <c r="F138" s="12">
        <v>46322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5">
        <f t="shared" si="2"/>
        <v>0</v>
      </c>
    </row>
    <row r="139" spans="1:15" s="1" customFormat="1" ht="14.4" x14ac:dyDescent="0.3">
      <c r="A139" s="11" t="s">
        <v>998</v>
      </c>
      <c r="B139" s="11" t="s">
        <v>1282</v>
      </c>
      <c r="C139" s="11" t="s">
        <v>1291</v>
      </c>
      <c r="D139" s="11" t="s">
        <v>1292</v>
      </c>
      <c r="E139" s="12" t="s">
        <v>50</v>
      </c>
      <c r="F139" s="12">
        <v>46342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5">
        <f t="shared" si="2"/>
        <v>0</v>
      </c>
    </row>
    <row r="140" spans="1:15" s="1" customFormat="1" ht="14.4" x14ac:dyDescent="0.3">
      <c r="A140" s="11" t="s">
        <v>999</v>
      </c>
      <c r="B140" s="11" t="s">
        <v>1282</v>
      </c>
      <c r="C140" s="11" t="s">
        <v>1293</v>
      </c>
      <c r="D140" s="11" t="s">
        <v>1294</v>
      </c>
      <c r="E140" s="12" t="s">
        <v>50</v>
      </c>
      <c r="F140" s="12">
        <v>46405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5">
        <f t="shared" si="2"/>
        <v>0</v>
      </c>
    </row>
    <row r="141" spans="1:15" s="1" customFormat="1" ht="14.4" x14ac:dyDescent="0.3">
      <c r="A141" s="11" t="s">
        <v>1000</v>
      </c>
      <c r="B141" s="11" t="s">
        <v>1282</v>
      </c>
      <c r="C141" s="11" t="s">
        <v>1295</v>
      </c>
      <c r="D141" s="11" t="s">
        <v>1296</v>
      </c>
      <c r="E141" s="12" t="s">
        <v>50</v>
      </c>
      <c r="F141" s="12">
        <v>46321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5">
        <f t="shared" si="2"/>
        <v>0</v>
      </c>
    </row>
    <row r="142" spans="1:15" s="1" customFormat="1" ht="14.4" x14ac:dyDescent="0.3">
      <c r="A142" s="11" t="s">
        <v>1001</v>
      </c>
      <c r="B142" s="11" t="s">
        <v>1282</v>
      </c>
      <c r="C142" s="11" t="s">
        <v>1297</v>
      </c>
      <c r="D142" s="11" t="s">
        <v>1298</v>
      </c>
      <c r="E142" s="12" t="s">
        <v>50</v>
      </c>
      <c r="F142" s="12">
        <v>46373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5">
        <f t="shared" si="2"/>
        <v>0</v>
      </c>
    </row>
    <row r="143" spans="1:15" s="1" customFormat="1" ht="14.4" x14ac:dyDescent="0.3">
      <c r="A143" s="11" t="s">
        <v>1002</v>
      </c>
      <c r="B143" s="11" t="s">
        <v>1299</v>
      </c>
      <c r="C143" s="11" t="s">
        <v>1300</v>
      </c>
      <c r="D143" s="11" t="s">
        <v>1301</v>
      </c>
      <c r="E143" s="12" t="s">
        <v>50</v>
      </c>
      <c r="F143" s="12">
        <v>47060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5">
        <f t="shared" si="2"/>
        <v>0</v>
      </c>
    </row>
    <row r="144" spans="1:15" s="1" customFormat="1" ht="14.4" x14ac:dyDescent="0.3">
      <c r="A144" s="11" t="s">
        <v>1003</v>
      </c>
      <c r="B144" s="11" t="s">
        <v>1302</v>
      </c>
      <c r="C144" s="11" t="s">
        <v>1303</v>
      </c>
      <c r="D144" s="11" t="s">
        <v>1304</v>
      </c>
      <c r="E144" s="12" t="s">
        <v>50</v>
      </c>
      <c r="F144" s="12">
        <v>47611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5">
        <f t="shared" si="2"/>
        <v>0</v>
      </c>
    </row>
    <row r="145" spans="1:15" s="1" customFormat="1" ht="14.4" x14ac:dyDescent="0.3">
      <c r="A145" s="11" t="s">
        <v>1004</v>
      </c>
      <c r="B145" s="11" t="s">
        <v>1305</v>
      </c>
      <c r="C145" s="11" t="s">
        <v>1306</v>
      </c>
      <c r="D145" s="11" t="s">
        <v>1307</v>
      </c>
      <c r="E145" s="12" t="s">
        <v>50</v>
      </c>
      <c r="F145" s="12">
        <v>46932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5">
        <f t="shared" si="2"/>
        <v>0</v>
      </c>
    </row>
    <row r="146" spans="1:15" s="1" customFormat="1" ht="14.4" x14ac:dyDescent="0.3">
      <c r="A146" s="11" t="s">
        <v>1005</v>
      </c>
      <c r="B146" s="11" t="s">
        <v>1308</v>
      </c>
      <c r="C146" s="11" t="s">
        <v>1309</v>
      </c>
      <c r="D146" s="11" t="s">
        <v>1310</v>
      </c>
      <c r="E146" s="12" t="s">
        <v>50</v>
      </c>
      <c r="F146" s="12">
        <v>46376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5">
        <f t="shared" si="2"/>
        <v>0</v>
      </c>
    </row>
    <row r="147" spans="1:15" s="1" customFormat="1" ht="14.4" x14ac:dyDescent="0.3">
      <c r="A147" s="11" t="s">
        <v>1006</v>
      </c>
      <c r="B147" s="11" t="s">
        <v>1308</v>
      </c>
      <c r="C147" s="11" t="s">
        <v>1311</v>
      </c>
      <c r="D147" s="11" t="s">
        <v>1312</v>
      </c>
      <c r="E147" s="12" t="s">
        <v>50</v>
      </c>
      <c r="F147" s="12">
        <v>46377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5">
        <f t="shared" si="2"/>
        <v>0</v>
      </c>
    </row>
    <row r="148" spans="1:15" s="1" customFormat="1" ht="14.4" x14ac:dyDescent="0.3">
      <c r="A148" s="11" t="s">
        <v>1007</v>
      </c>
      <c r="B148" s="11" t="s">
        <v>1313</v>
      </c>
      <c r="C148" s="11" t="s">
        <v>1314</v>
      </c>
      <c r="D148" s="11" t="s">
        <v>1315</v>
      </c>
      <c r="E148" s="12" t="s">
        <v>50</v>
      </c>
      <c r="F148" s="12">
        <v>46544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5">
        <f t="shared" si="2"/>
        <v>0</v>
      </c>
    </row>
    <row r="149" spans="1:15" s="1" customFormat="1" ht="14.4" x14ac:dyDescent="0.3">
      <c r="A149" s="11" t="s">
        <v>1008</v>
      </c>
      <c r="B149" s="11" t="s">
        <v>1313</v>
      </c>
      <c r="C149" s="11" t="s">
        <v>1316</v>
      </c>
      <c r="D149" s="11" t="s">
        <v>1317</v>
      </c>
      <c r="E149" s="12" t="s">
        <v>50</v>
      </c>
      <c r="F149" s="12">
        <v>46530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5">
        <f t="shared" si="2"/>
        <v>0</v>
      </c>
    </row>
    <row r="150" spans="1:15" s="1" customFormat="1" ht="14.4" x14ac:dyDescent="0.3">
      <c r="A150" s="11" t="s">
        <v>1009</v>
      </c>
      <c r="B150" s="11" t="s">
        <v>1318</v>
      </c>
      <c r="C150" s="11" t="s">
        <v>1319</v>
      </c>
      <c r="D150" s="11" t="s">
        <v>1320</v>
      </c>
      <c r="E150" s="12" t="s">
        <v>50</v>
      </c>
      <c r="F150" s="12">
        <v>47429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5">
        <f t="shared" si="2"/>
        <v>0</v>
      </c>
    </row>
    <row r="151" spans="1:15" s="1" customFormat="1" ht="14.4" x14ac:dyDescent="0.3">
      <c r="A151" s="11" t="s">
        <v>1619</v>
      </c>
      <c r="B151" s="11" t="s">
        <v>1318</v>
      </c>
      <c r="C151" s="11" t="s">
        <v>1620</v>
      </c>
      <c r="D151" s="11" t="s">
        <v>1621</v>
      </c>
      <c r="E151" s="12" t="s">
        <v>50</v>
      </c>
      <c r="F151" s="12">
        <v>47403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5">
        <f t="shared" si="2"/>
        <v>0</v>
      </c>
    </row>
    <row r="152" spans="1:15" s="1" customFormat="1" ht="14.4" x14ac:dyDescent="0.3">
      <c r="A152" s="11" t="s">
        <v>1010</v>
      </c>
      <c r="B152" s="11" t="s">
        <v>1321</v>
      </c>
      <c r="C152" s="11" t="s">
        <v>1322</v>
      </c>
      <c r="D152" s="11" t="s">
        <v>1323</v>
      </c>
      <c r="E152" s="12" t="s">
        <v>50</v>
      </c>
      <c r="F152" s="12">
        <v>46111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5">
        <f t="shared" si="2"/>
        <v>0</v>
      </c>
    </row>
    <row r="153" spans="1:15" s="1" customFormat="1" ht="14.4" x14ac:dyDescent="0.3">
      <c r="A153" s="11" t="s">
        <v>1011</v>
      </c>
      <c r="B153" s="11" t="s">
        <v>1321</v>
      </c>
      <c r="C153" s="11" t="s">
        <v>1500</v>
      </c>
      <c r="D153" s="11" t="s">
        <v>1324</v>
      </c>
      <c r="E153" s="12" t="s">
        <v>50</v>
      </c>
      <c r="F153" s="12">
        <v>46125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5">
        <f t="shared" si="2"/>
        <v>0</v>
      </c>
    </row>
    <row r="154" spans="1:15" s="1" customFormat="1" ht="14.4" x14ac:dyDescent="0.3">
      <c r="A154" s="11" t="s">
        <v>1012</v>
      </c>
      <c r="B154" s="11" t="s">
        <v>1321</v>
      </c>
      <c r="C154" s="11" t="s">
        <v>1325</v>
      </c>
      <c r="D154" s="11" t="s">
        <v>1326</v>
      </c>
      <c r="E154" s="12" t="s">
        <v>50</v>
      </c>
      <c r="F154" s="12">
        <v>46157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5">
        <f t="shared" si="2"/>
        <v>0</v>
      </c>
    </row>
    <row r="155" spans="1:15" s="1" customFormat="1" ht="14.4" x14ac:dyDescent="0.3">
      <c r="A155" s="11" t="s">
        <v>1013</v>
      </c>
      <c r="B155" s="11" t="s">
        <v>1321</v>
      </c>
      <c r="C155" s="11" t="s">
        <v>1327</v>
      </c>
      <c r="D155" s="11" t="s">
        <v>1328</v>
      </c>
      <c r="E155" s="12" t="s">
        <v>50</v>
      </c>
      <c r="F155" s="12">
        <v>46160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5">
        <f t="shared" si="2"/>
        <v>0</v>
      </c>
    </row>
    <row r="156" spans="1:15" s="1" customFormat="1" ht="14.4" x14ac:dyDescent="0.3">
      <c r="A156" s="11" t="s">
        <v>1501</v>
      </c>
      <c r="B156" s="11" t="s">
        <v>1321</v>
      </c>
      <c r="C156" s="11" t="s">
        <v>1502</v>
      </c>
      <c r="D156" s="11" t="s">
        <v>576</v>
      </c>
      <c r="E156" s="12" t="s">
        <v>50</v>
      </c>
      <c r="F156" s="12">
        <v>46151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5">
        <f t="shared" si="2"/>
        <v>0</v>
      </c>
    </row>
    <row r="157" spans="1:15" s="1" customFormat="1" ht="14.4" x14ac:dyDescent="0.3">
      <c r="A157" s="11" t="s">
        <v>1014</v>
      </c>
      <c r="B157" s="11" t="s">
        <v>1329</v>
      </c>
      <c r="C157" s="11" t="s">
        <v>1330</v>
      </c>
      <c r="D157" s="11" t="s">
        <v>1331</v>
      </c>
      <c r="E157" s="12" t="s">
        <v>50</v>
      </c>
      <c r="F157" s="12">
        <v>47305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5">
        <f t="shared" si="2"/>
        <v>0</v>
      </c>
    </row>
    <row r="158" spans="1:15" s="1" customFormat="1" ht="14.4" x14ac:dyDescent="0.3">
      <c r="A158" s="11" t="s">
        <v>1015</v>
      </c>
      <c r="B158" s="11" t="s">
        <v>1329</v>
      </c>
      <c r="C158" s="11" t="s">
        <v>1332</v>
      </c>
      <c r="D158" s="11" t="s">
        <v>1331</v>
      </c>
      <c r="E158" s="12" t="s">
        <v>50</v>
      </c>
      <c r="F158" s="12">
        <v>47303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5">
        <f t="shared" si="2"/>
        <v>0</v>
      </c>
    </row>
    <row r="159" spans="1:15" s="1" customFormat="1" ht="14.4" x14ac:dyDescent="0.3">
      <c r="A159" s="11" t="s">
        <v>1016</v>
      </c>
      <c r="B159" s="11" t="s">
        <v>1329</v>
      </c>
      <c r="C159" s="11" t="s">
        <v>1333</v>
      </c>
      <c r="D159" s="11" t="s">
        <v>1331</v>
      </c>
      <c r="E159" s="12" t="s">
        <v>50</v>
      </c>
      <c r="F159" s="12">
        <v>47304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5">
        <f t="shared" si="2"/>
        <v>0</v>
      </c>
    </row>
    <row r="160" spans="1:15" s="1" customFormat="1" ht="14.4" x14ac:dyDescent="0.3">
      <c r="A160" s="11" t="s">
        <v>1017</v>
      </c>
      <c r="B160" s="11" t="s">
        <v>1334</v>
      </c>
      <c r="C160" s="11" t="s">
        <v>1503</v>
      </c>
      <c r="D160" s="11" t="s">
        <v>579</v>
      </c>
      <c r="E160" s="12" t="s">
        <v>50</v>
      </c>
      <c r="F160" s="12">
        <v>46550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5">
        <f t="shared" si="2"/>
        <v>0</v>
      </c>
    </row>
    <row r="161" spans="1:15" s="1" customFormat="1" ht="14.4" x14ac:dyDescent="0.3">
      <c r="A161" s="11" t="s">
        <v>1018</v>
      </c>
      <c r="B161" s="11" t="s">
        <v>1335</v>
      </c>
      <c r="C161" s="11" t="s">
        <v>1336</v>
      </c>
      <c r="D161" s="11" t="s">
        <v>1337</v>
      </c>
      <c r="E161" s="12" t="s">
        <v>50</v>
      </c>
      <c r="F161" s="12">
        <v>47150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5">
        <f t="shared" si="2"/>
        <v>0</v>
      </c>
    </row>
    <row r="162" spans="1:15" s="1" customFormat="1" ht="14.4" x14ac:dyDescent="0.3">
      <c r="A162" s="11" t="s">
        <v>1019</v>
      </c>
      <c r="B162" s="11" t="s">
        <v>1335</v>
      </c>
      <c r="C162" s="11" t="s">
        <v>1504</v>
      </c>
      <c r="D162" s="11" t="s">
        <v>1338</v>
      </c>
      <c r="E162" s="12" t="s">
        <v>50</v>
      </c>
      <c r="F162" s="12">
        <v>47119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5">
        <f t="shared" si="2"/>
        <v>0</v>
      </c>
    </row>
    <row r="163" spans="1:15" s="1" customFormat="1" ht="14.4" x14ac:dyDescent="0.3">
      <c r="A163" s="11" t="s">
        <v>1604</v>
      </c>
      <c r="B163" s="11" t="s">
        <v>1335</v>
      </c>
      <c r="C163" s="11" t="s">
        <v>1605</v>
      </c>
      <c r="D163" s="11" t="s">
        <v>1614</v>
      </c>
      <c r="E163" s="12" t="s">
        <v>50</v>
      </c>
      <c r="F163" s="12">
        <v>47122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5">
        <f t="shared" si="2"/>
        <v>0</v>
      </c>
    </row>
    <row r="164" spans="1:15" s="1" customFormat="1" ht="14.4" x14ac:dyDescent="0.3">
      <c r="A164" s="11" t="s">
        <v>1615</v>
      </c>
      <c r="B164" s="11" t="s">
        <v>1335</v>
      </c>
      <c r="C164" s="11" t="s">
        <v>1606</v>
      </c>
      <c r="D164" s="11" t="s">
        <v>1337</v>
      </c>
      <c r="E164" s="12" t="s">
        <v>1607</v>
      </c>
      <c r="F164" s="12">
        <v>47150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5">
        <f t="shared" si="2"/>
        <v>0</v>
      </c>
    </row>
    <row r="165" spans="1:15" s="1" customFormat="1" ht="14.4" x14ac:dyDescent="0.3">
      <c r="A165" s="11" t="s">
        <v>1020</v>
      </c>
      <c r="B165" s="11" t="s">
        <v>1339</v>
      </c>
      <c r="C165" s="11" t="s">
        <v>1340</v>
      </c>
      <c r="D165" s="11" t="s">
        <v>1341</v>
      </c>
      <c r="E165" s="12" t="s">
        <v>50</v>
      </c>
      <c r="F165" s="12">
        <v>47610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5">
        <f t="shared" si="2"/>
        <v>0</v>
      </c>
    </row>
    <row r="166" spans="1:15" s="1" customFormat="1" ht="14.4" x14ac:dyDescent="0.3">
      <c r="A166" s="11" t="s">
        <v>1021</v>
      </c>
      <c r="B166" s="11" t="s">
        <v>1339</v>
      </c>
      <c r="C166" s="11" t="s">
        <v>1342</v>
      </c>
      <c r="D166" s="11" t="s">
        <v>1343</v>
      </c>
      <c r="E166" s="12" t="s">
        <v>50</v>
      </c>
      <c r="F166" s="12">
        <v>47630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5">
        <f t="shared" si="2"/>
        <v>0</v>
      </c>
    </row>
    <row r="167" spans="1:15" s="1" customFormat="1" ht="14.4" x14ac:dyDescent="0.3">
      <c r="A167" s="11" t="s">
        <v>1022</v>
      </c>
      <c r="B167" s="11" t="s">
        <v>1344</v>
      </c>
      <c r="C167" s="11" t="s">
        <v>1345</v>
      </c>
      <c r="D167" s="11" t="s">
        <v>1346</v>
      </c>
      <c r="E167" s="12" t="s">
        <v>50</v>
      </c>
      <c r="F167" s="12">
        <v>47963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5">
        <f t="shared" si="2"/>
        <v>0</v>
      </c>
    </row>
    <row r="168" spans="1:15" s="1" customFormat="1" ht="14.4" x14ac:dyDescent="0.3">
      <c r="A168" s="11" t="s">
        <v>1023</v>
      </c>
      <c r="B168" s="11" t="s">
        <v>1344</v>
      </c>
      <c r="C168" s="11" t="s">
        <v>1347</v>
      </c>
      <c r="D168" s="11" t="s">
        <v>1348</v>
      </c>
      <c r="E168" s="12" t="s">
        <v>50</v>
      </c>
      <c r="F168" s="12">
        <v>46372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5">
        <f t="shared" si="2"/>
        <v>0</v>
      </c>
    </row>
    <row r="169" spans="1:15" s="1" customFormat="1" ht="14.4" x14ac:dyDescent="0.3">
      <c r="A169" s="11" t="s">
        <v>1024</v>
      </c>
      <c r="B169" s="11" t="s">
        <v>1349</v>
      </c>
      <c r="C169" s="11" t="s">
        <v>1350</v>
      </c>
      <c r="D169" s="11" t="s">
        <v>1351</v>
      </c>
      <c r="E169" s="12" t="s">
        <v>50</v>
      </c>
      <c r="F169" s="12">
        <v>46710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5">
        <f t="shared" si="2"/>
        <v>0</v>
      </c>
    </row>
    <row r="170" spans="1:15" s="1" customFormat="1" ht="14.4" x14ac:dyDescent="0.3">
      <c r="A170" s="11" t="s">
        <v>1025</v>
      </c>
      <c r="B170" s="11" t="s">
        <v>1349</v>
      </c>
      <c r="C170" s="11" t="s">
        <v>1352</v>
      </c>
      <c r="D170" s="11" t="s">
        <v>1353</v>
      </c>
      <c r="E170" s="12" t="s">
        <v>50</v>
      </c>
      <c r="F170" s="12">
        <v>46732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5">
        <f t="shared" si="2"/>
        <v>0</v>
      </c>
    </row>
    <row r="171" spans="1:15" s="1" customFormat="1" ht="14.4" x14ac:dyDescent="0.3">
      <c r="A171" s="11" t="s">
        <v>1026</v>
      </c>
      <c r="B171" s="11" t="s">
        <v>1354</v>
      </c>
      <c r="C171" s="11" t="s">
        <v>1355</v>
      </c>
      <c r="D171" s="11" t="s">
        <v>1356</v>
      </c>
      <c r="E171" s="12" t="s">
        <v>50</v>
      </c>
      <c r="F171" s="12">
        <v>46044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5">
        <f t="shared" si="2"/>
        <v>0</v>
      </c>
    </row>
    <row r="172" spans="1:15" s="1" customFormat="1" ht="14.4" x14ac:dyDescent="0.3">
      <c r="A172" s="11" t="s">
        <v>1027</v>
      </c>
      <c r="B172" s="11" t="s">
        <v>1354</v>
      </c>
      <c r="C172" s="11" t="s">
        <v>1357</v>
      </c>
      <c r="D172" s="11" t="s">
        <v>1358</v>
      </c>
      <c r="E172" s="12" t="s">
        <v>50</v>
      </c>
      <c r="F172" s="12">
        <v>46070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5">
        <f t="shared" si="2"/>
        <v>0</v>
      </c>
    </row>
    <row r="173" spans="1:15" s="1" customFormat="1" ht="14.4" x14ac:dyDescent="0.3">
      <c r="A173" s="11" t="s">
        <v>1028</v>
      </c>
      <c r="B173" s="11" t="s">
        <v>1359</v>
      </c>
      <c r="C173" s="11" t="s">
        <v>1360</v>
      </c>
      <c r="D173" s="11" t="s">
        <v>1361</v>
      </c>
      <c r="E173" s="12" t="s">
        <v>50</v>
      </c>
      <c r="F173" s="12">
        <v>47031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5">
        <f t="shared" si="2"/>
        <v>0</v>
      </c>
    </row>
    <row r="174" spans="1:15" s="1" customFormat="1" ht="14.4" x14ac:dyDescent="0.3">
      <c r="A174" s="11" t="s">
        <v>1029</v>
      </c>
      <c r="B174" s="11" t="s">
        <v>1362</v>
      </c>
      <c r="C174" s="11" t="s">
        <v>1363</v>
      </c>
      <c r="D174" s="11" t="s">
        <v>1364</v>
      </c>
      <c r="E174" s="12" t="s">
        <v>50</v>
      </c>
      <c r="F174" s="12">
        <v>47520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5">
        <f t="shared" si="2"/>
        <v>0</v>
      </c>
    </row>
    <row r="175" spans="1:15" s="1" customFormat="1" ht="14.4" x14ac:dyDescent="0.3">
      <c r="A175" s="11" t="s">
        <v>1030</v>
      </c>
      <c r="B175" s="11" t="s">
        <v>1365</v>
      </c>
      <c r="C175" s="11" t="s">
        <v>1366</v>
      </c>
      <c r="D175" s="11" t="s">
        <v>1367</v>
      </c>
      <c r="E175" s="12" t="s">
        <v>50</v>
      </c>
      <c r="F175" s="12">
        <v>47564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5">
        <f t="shared" si="2"/>
        <v>0</v>
      </c>
    </row>
    <row r="176" spans="1:15" s="1" customFormat="1" ht="14.4" x14ac:dyDescent="0.3">
      <c r="A176" s="11" t="s">
        <v>1031</v>
      </c>
      <c r="B176" s="11" t="s">
        <v>1365</v>
      </c>
      <c r="C176" s="11" t="s">
        <v>1368</v>
      </c>
      <c r="D176" s="11" t="s">
        <v>1369</v>
      </c>
      <c r="E176" s="12" t="s">
        <v>50</v>
      </c>
      <c r="F176" s="12">
        <v>47598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5">
        <f t="shared" si="2"/>
        <v>0</v>
      </c>
    </row>
    <row r="177" spans="1:15" s="1" customFormat="1" ht="14.4" x14ac:dyDescent="0.3">
      <c r="A177" s="11" t="s">
        <v>1032</v>
      </c>
      <c r="B177" s="11" t="s">
        <v>1370</v>
      </c>
      <c r="C177" s="11" t="s">
        <v>1371</v>
      </c>
      <c r="D177" s="11" t="s">
        <v>1372</v>
      </c>
      <c r="E177" s="12" t="s">
        <v>50</v>
      </c>
      <c r="F177" s="12">
        <v>46341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5">
        <f t="shared" si="2"/>
        <v>0</v>
      </c>
    </row>
    <row r="178" spans="1:15" s="1" customFormat="1" ht="14.4" x14ac:dyDescent="0.3">
      <c r="A178" s="11" t="s">
        <v>1033</v>
      </c>
      <c r="B178" s="11" t="s">
        <v>1370</v>
      </c>
      <c r="C178" s="11" t="s">
        <v>1373</v>
      </c>
      <c r="D178" s="11" t="s">
        <v>1374</v>
      </c>
      <c r="E178" s="12" t="s">
        <v>50</v>
      </c>
      <c r="F178" s="12">
        <v>46347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5">
        <f t="shared" si="2"/>
        <v>0</v>
      </c>
    </row>
    <row r="179" spans="1:15" s="1" customFormat="1" ht="14.4" x14ac:dyDescent="0.3">
      <c r="A179" s="11" t="s">
        <v>1034</v>
      </c>
      <c r="B179" s="11" t="s">
        <v>1370</v>
      </c>
      <c r="C179" s="11" t="s">
        <v>1375</v>
      </c>
      <c r="D179" s="11" t="s">
        <v>1376</v>
      </c>
      <c r="E179" s="12" t="s">
        <v>50</v>
      </c>
      <c r="F179" s="12">
        <v>46368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5">
        <f t="shared" si="2"/>
        <v>0</v>
      </c>
    </row>
    <row r="180" spans="1:15" s="1" customFormat="1" ht="14.4" x14ac:dyDescent="0.3">
      <c r="A180" s="11" t="s">
        <v>1035</v>
      </c>
      <c r="B180" s="11" t="s">
        <v>1370</v>
      </c>
      <c r="C180" s="11" t="s">
        <v>1377</v>
      </c>
      <c r="D180" s="11" t="s">
        <v>1378</v>
      </c>
      <c r="E180" s="12" t="s">
        <v>50</v>
      </c>
      <c r="F180" s="12">
        <v>46385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5">
        <f t="shared" si="2"/>
        <v>0</v>
      </c>
    </row>
    <row r="181" spans="1:15" s="1" customFormat="1" ht="14.4" x14ac:dyDescent="0.3">
      <c r="A181" s="11" t="s">
        <v>1036</v>
      </c>
      <c r="B181" s="11" t="s">
        <v>1379</v>
      </c>
      <c r="C181" s="11" t="s">
        <v>1380</v>
      </c>
      <c r="D181" s="11" t="s">
        <v>1381</v>
      </c>
      <c r="E181" s="12" t="s">
        <v>50</v>
      </c>
      <c r="F181" s="12">
        <v>47102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5">
        <f t="shared" si="2"/>
        <v>0</v>
      </c>
    </row>
    <row r="182" spans="1:15" s="1" customFormat="1" ht="14.4" x14ac:dyDescent="0.3">
      <c r="A182" s="11" t="s">
        <v>1037</v>
      </c>
      <c r="B182" s="11" t="s">
        <v>1379</v>
      </c>
      <c r="C182" s="11" t="s">
        <v>1382</v>
      </c>
      <c r="D182" s="11" t="s">
        <v>1383</v>
      </c>
      <c r="E182" s="12" t="s">
        <v>50</v>
      </c>
      <c r="F182" s="12">
        <v>47138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5">
        <f t="shared" si="2"/>
        <v>0</v>
      </c>
    </row>
    <row r="183" spans="1:15" s="1" customFormat="1" ht="14.4" x14ac:dyDescent="0.3">
      <c r="A183" s="11" t="s">
        <v>1038</v>
      </c>
      <c r="B183" s="11" t="s">
        <v>1384</v>
      </c>
      <c r="C183" s="11" t="s">
        <v>1385</v>
      </c>
      <c r="D183" s="11" t="s">
        <v>1386</v>
      </c>
      <c r="E183" s="12" t="s">
        <v>50</v>
      </c>
      <c r="F183" s="12">
        <v>46176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5">
        <f t="shared" si="2"/>
        <v>0</v>
      </c>
    </row>
    <row r="184" spans="1:15" s="1" customFormat="1" ht="14.4" x14ac:dyDescent="0.3">
      <c r="A184" s="11" t="s">
        <v>1039</v>
      </c>
      <c r="B184" s="11" t="s">
        <v>1384</v>
      </c>
      <c r="C184" s="11" t="s">
        <v>1387</v>
      </c>
      <c r="D184" s="11" t="s">
        <v>1388</v>
      </c>
      <c r="E184" s="12" t="s">
        <v>50</v>
      </c>
      <c r="F184" s="12">
        <v>46161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5">
        <f t="shared" si="2"/>
        <v>0</v>
      </c>
    </row>
    <row r="185" spans="1:15" s="1" customFormat="1" ht="14.4" x14ac:dyDescent="0.3">
      <c r="A185" s="11" t="s">
        <v>1040</v>
      </c>
      <c r="B185" s="11" t="s">
        <v>1389</v>
      </c>
      <c r="C185" s="11" t="s">
        <v>1390</v>
      </c>
      <c r="D185" s="11" t="s">
        <v>1391</v>
      </c>
      <c r="E185" s="12" t="s">
        <v>50</v>
      </c>
      <c r="F185" s="12">
        <v>47615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5">
        <f t="shared" si="2"/>
        <v>0</v>
      </c>
    </row>
    <row r="186" spans="1:15" s="1" customFormat="1" ht="14.4" x14ac:dyDescent="0.3">
      <c r="A186" s="11" t="s">
        <v>1556</v>
      </c>
      <c r="B186" s="11" t="s">
        <v>1389</v>
      </c>
      <c r="C186" s="11" t="s">
        <v>1392</v>
      </c>
      <c r="D186" s="11" t="s">
        <v>1393</v>
      </c>
      <c r="E186" s="12" t="s">
        <v>50</v>
      </c>
      <c r="F186" s="12">
        <v>47634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5">
        <f t="shared" si="2"/>
        <v>0</v>
      </c>
    </row>
    <row r="187" spans="1:15" s="1" customFormat="1" ht="14.4" x14ac:dyDescent="0.3">
      <c r="A187" s="11" t="s">
        <v>1555</v>
      </c>
      <c r="B187" s="11" t="s">
        <v>1389</v>
      </c>
      <c r="C187" s="11" t="s">
        <v>1394</v>
      </c>
      <c r="D187" s="11" t="s">
        <v>1395</v>
      </c>
      <c r="E187" s="12" t="s">
        <v>50</v>
      </c>
      <c r="F187" s="12">
        <v>47617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5">
        <f t="shared" si="2"/>
        <v>0</v>
      </c>
    </row>
    <row r="188" spans="1:15" s="1" customFormat="1" ht="14.4" x14ac:dyDescent="0.3">
      <c r="A188" s="11" t="s">
        <v>1041</v>
      </c>
      <c r="B188" s="11" t="s">
        <v>1396</v>
      </c>
      <c r="C188" s="11" t="s">
        <v>1397</v>
      </c>
      <c r="D188" s="11" t="s">
        <v>1398</v>
      </c>
      <c r="E188" s="12" t="s">
        <v>50</v>
      </c>
      <c r="F188" s="12">
        <v>46614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5">
        <f t="shared" si="2"/>
        <v>0</v>
      </c>
    </row>
    <row r="189" spans="1:15" s="1" customFormat="1" ht="14.4" x14ac:dyDescent="0.3">
      <c r="A189" s="11" t="s">
        <v>1042</v>
      </c>
      <c r="B189" s="11" t="s">
        <v>1396</v>
      </c>
      <c r="C189" s="11" t="s">
        <v>1399</v>
      </c>
      <c r="D189" s="11" t="s">
        <v>1398</v>
      </c>
      <c r="E189" s="12" t="s">
        <v>50</v>
      </c>
      <c r="F189" s="12">
        <v>46628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5">
        <f t="shared" si="2"/>
        <v>0</v>
      </c>
    </row>
    <row r="190" spans="1:15" s="1" customFormat="1" ht="14.4" x14ac:dyDescent="0.3">
      <c r="A190" s="11" t="s">
        <v>1043</v>
      </c>
      <c r="B190" s="11" t="s">
        <v>1396</v>
      </c>
      <c r="C190" s="11" t="s">
        <v>1400</v>
      </c>
      <c r="D190" s="11" t="s">
        <v>1401</v>
      </c>
      <c r="E190" s="12" t="s">
        <v>50</v>
      </c>
      <c r="F190" s="12">
        <v>45636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5">
        <f t="shared" si="2"/>
        <v>0</v>
      </c>
    </row>
    <row r="191" spans="1:15" s="1" customFormat="1" ht="14.4" x14ac:dyDescent="0.3">
      <c r="A191" s="11" t="s">
        <v>1044</v>
      </c>
      <c r="B191" s="11" t="s">
        <v>1396</v>
      </c>
      <c r="C191" s="11" t="s">
        <v>1402</v>
      </c>
      <c r="D191" s="11" t="s">
        <v>1398</v>
      </c>
      <c r="E191" s="12" t="s">
        <v>50</v>
      </c>
      <c r="F191" s="12">
        <v>46628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5">
        <f t="shared" si="2"/>
        <v>0</v>
      </c>
    </row>
    <row r="192" spans="1:15" s="1" customFormat="1" ht="14.4" x14ac:dyDescent="0.3">
      <c r="A192" s="11" t="s">
        <v>1045</v>
      </c>
      <c r="B192" s="11" t="s">
        <v>1396</v>
      </c>
      <c r="C192" s="11" t="s">
        <v>1403</v>
      </c>
      <c r="D192" s="11" t="s">
        <v>1404</v>
      </c>
      <c r="E192" s="12" t="s">
        <v>50</v>
      </c>
      <c r="F192" s="12">
        <v>46554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5">
        <f t="shared" si="2"/>
        <v>0</v>
      </c>
    </row>
    <row r="193" spans="1:15" s="1" customFormat="1" ht="14.4" x14ac:dyDescent="0.3">
      <c r="A193" s="11" t="s">
        <v>1046</v>
      </c>
      <c r="B193" s="11" t="s">
        <v>1396</v>
      </c>
      <c r="C193" s="11" t="s">
        <v>1405</v>
      </c>
      <c r="D193" s="11" t="s">
        <v>1398</v>
      </c>
      <c r="E193" s="12" t="s">
        <v>50</v>
      </c>
      <c r="F193" s="12">
        <v>46615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5">
        <f t="shared" si="2"/>
        <v>0</v>
      </c>
    </row>
    <row r="194" spans="1:15" s="1" customFormat="1" ht="14.4" x14ac:dyDescent="0.3">
      <c r="A194" s="11" t="s">
        <v>1047</v>
      </c>
      <c r="B194" s="11" t="s">
        <v>1396</v>
      </c>
      <c r="C194" s="11" t="s">
        <v>1406</v>
      </c>
      <c r="D194" s="11" t="s">
        <v>1398</v>
      </c>
      <c r="E194" s="12" t="s">
        <v>50</v>
      </c>
      <c r="F194" s="12">
        <v>46635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5">
        <f t="shared" si="2"/>
        <v>0</v>
      </c>
    </row>
    <row r="195" spans="1:15" s="1" customFormat="1" ht="14.4" x14ac:dyDescent="0.3">
      <c r="A195" s="11" t="s">
        <v>1048</v>
      </c>
      <c r="B195" s="11" t="s">
        <v>1396</v>
      </c>
      <c r="C195" s="11" t="s">
        <v>1407</v>
      </c>
      <c r="D195" s="11" t="s">
        <v>1398</v>
      </c>
      <c r="E195" s="12" t="s">
        <v>50</v>
      </c>
      <c r="F195" s="12">
        <v>46613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5">
        <f t="shared" si="2"/>
        <v>0</v>
      </c>
    </row>
    <row r="196" spans="1:15" s="1" customFormat="1" ht="14.4" x14ac:dyDescent="0.3">
      <c r="A196" s="11" t="s">
        <v>1049</v>
      </c>
      <c r="B196" s="11" t="s">
        <v>1396</v>
      </c>
      <c r="C196" s="11" t="s">
        <v>1408</v>
      </c>
      <c r="D196" s="11" t="s">
        <v>1398</v>
      </c>
      <c r="E196" s="12" t="s">
        <v>50</v>
      </c>
      <c r="F196" s="12">
        <v>46619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5">
        <f t="shared" ref="O196:O216" si="3">SUM(G196:N196)/7</f>
        <v>0</v>
      </c>
    </row>
    <row r="197" spans="1:15" s="1" customFormat="1" ht="14.4" x14ac:dyDescent="0.3">
      <c r="A197" s="11" t="s">
        <v>1050</v>
      </c>
      <c r="B197" s="11" t="s">
        <v>1409</v>
      </c>
      <c r="C197" s="11" t="s">
        <v>1410</v>
      </c>
      <c r="D197" s="11" t="s">
        <v>1411</v>
      </c>
      <c r="E197" s="12" t="s">
        <v>50</v>
      </c>
      <c r="F197" s="12">
        <v>46532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5">
        <f t="shared" si="3"/>
        <v>0</v>
      </c>
    </row>
    <row r="198" spans="1:15" s="1" customFormat="1" ht="14.4" x14ac:dyDescent="0.3">
      <c r="A198" s="11" t="s">
        <v>1051</v>
      </c>
      <c r="B198" s="11" t="s">
        <v>1409</v>
      </c>
      <c r="C198" s="11" t="s">
        <v>1412</v>
      </c>
      <c r="D198" s="11" t="s">
        <v>1275</v>
      </c>
      <c r="E198" s="12" t="s">
        <v>50</v>
      </c>
      <c r="F198" s="12">
        <v>46574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5">
        <f t="shared" si="3"/>
        <v>0</v>
      </c>
    </row>
    <row r="199" spans="1:15" s="1" customFormat="1" ht="14.4" x14ac:dyDescent="0.3">
      <c r="A199" s="11" t="s">
        <v>1052</v>
      </c>
      <c r="B199" s="11" t="s">
        <v>1409</v>
      </c>
      <c r="C199" s="11" t="s">
        <v>1413</v>
      </c>
      <c r="D199" s="11" t="s">
        <v>1414</v>
      </c>
      <c r="E199" s="12" t="s">
        <v>50</v>
      </c>
      <c r="F199" s="12">
        <v>46374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5">
        <f t="shared" si="3"/>
        <v>0</v>
      </c>
    </row>
    <row r="200" spans="1:15" s="1" customFormat="1" ht="14.4" x14ac:dyDescent="0.3">
      <c r="A200" s="11" t="s">
        <v>1053</v>
      </c>
      <c r="B200" s="11" t="s">
        <v>1415</v>
      </c>
      <c r="C200" s="11" t="s">
        <v>1416</v>
      </c>
      <c r="D200" s="11" t="s">
        <v>1417</v>
      </c>
      <c r="E200" s="12" t="s">
        <v>50</v>
      </c>
      <c r="F200" s="12">
        <v>47838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5">
        <f t="shared" si="3"/>
        <v>0</v>
      </c>
    </row>
    <row r="201" spans="1:15" s="1" customFormat="1" ht="14.4" x14ac:dyDescent="0.3">
      <c r="A201" s="11" t="s">
        <v>1054</v>
      </c>
      <c r="B201" s="11" t="s">
        <v>1415</v>
      </c>
      <c r="C201" s="11" t="s">
        <v>1418</v>
      </c>
      <c r="D201" s="11" t="s">
        <v>1419</v>
      </c>
      <c r="E201" s="12" t="s">
        <v>50</v>
      </c>
      <c r="F201" s="12">
        <v>47848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5">
        <f t="shared" si="3"/>
        <v>0</v>
      </c>
    </row>
    <row r="202" spans="1:15" s="1" customFormat="1" ht="14.4" x14ac:dyDescent="0.3">
      <c r="A202" s="11" t="s">
        <v>1055</v>
      </c>
      <c r="B202" s="11" t="s">
        <v>1415</v>
      </c>
      <c r="C202" s="11" t="s">
        <v>1420</v>
      </c>
      <c r="D202" s="11" t="s">
        <v>1421</v>
      </c>
      <c r="E202" s="12" t="s">
        <v>50</v>
      </c>
      <c r="F202" s="12">
        <v>47850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5">
        <f t="shared" si="3"/>
        <v>0</v>
      </c>
    </row>
    <row r="203" spans="1:15" s="1" customFormat="1" ht="14.4" x14ac:dyDescent="0.3">
      <c r="A203" s="11" t="s">
        <v>1056</v>
      </c>
      <c r="B203" s="11" t="s">
        <v>1415</v>
      </c>
      <c r="C203" s="11" t="s">
        <v>1422</v>
      </c>
      <c r="D203" s="11" t="s">
        <v>1423</v>
      </c>
      <c r="E203" s="12" t="s">
        <v>50</v>
      </c>
      <c r="F203" s="12">
        <v>47861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5">
        <f t="shared" si="3"/>
        <v>0</v>
      </c>
    </row>
    <row r="204" spans="1:15" s="1" customFormat="1" ht="14.4" x14ac:dyDescent="0.3">
      <c r="A204" s="11" t="s">
        <v>1057</v>
      </c>
      <c r="B204" s="11" t="s">
        <v>1415</v>
      </c>
      <c r="C204" s="11" t="s">
        <v>1424</v>
      </c>
      <c r="D204" s="11" t="s">
        <v>1425</v>
      </c>
      <c r="E204" s="12" t="s">
        <v>50</v>
      </c>
      <c r="F204" s="12">
        <v>47879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5">
        <f t="shared" si="3"/>
        <v>0</v>
      </c>
    </row>
    <row r="205" spans="1:15" s="1" customFormat="1" ht="14.4" x14ac:dyDescent="0.3">
      <c r="A205" s="11" t="s">
        <v>1058</v>
      </c>
      <c r="B205" s="11" t="s">
        <v>1426</v>
      </c>
      <c r="C205" s="11" t="s">
        <v>1427</v>
      </c>
      <c r="D205" s="11" t="s">
        <v>1428</v>
      </c>
      <c r="E205" s="12" t="s">
        <v>50</v>
      </c>
      <c r="F205" s="12">
        <v>47906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5">
        <f t="shared" si="3"/>
        <v>0</v>
      </c>
    </row>
    <row r="206" spans="1:15" s="1" customFormat="1" ht="14.4" x14ac:dyDescent="0.3">
      <c r="A206" s="11" t="s">
        <v>1059</v>
      </c>
      <c r="B206" s="11" t="s">
        <v>1426</v>
      </c>
      <c r="C206" s="11" t="s">
        <v>1429</v>
      </c>
      <c r="D206" s="11" t="s">
        <v>1430</v>
      </c>
      <c r="E206" s="11" t="s">
        <v>50</v>
      </c>
      <c r="F206" s="11">
        <v>47909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5">
        <f t="shared" si="3"/>
        <v>0</v>
      </c>
    </row>
    <row r="207" spans="1:15" s="1" customFormat="1" ht="14.4" x14ac:dyDescent="0.3">
      <c r="A207" s="11" t="s">
        <v>1060</v>
      </c>
      <c r="B207" s="11" t="s">
        <v>1426</v>
      </c>
      <c r="C207" s="11" t="s">
        <v>1431</v>
      </c>
      <c r="D207" s="11" t="s">
        <v>1430</v>
      </c>
      <c r="E207" s="12" t="s">
        <v>50</v>
      </c>
      <c r="F207" s="12">
        <v>47905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5">
        <f t="shared" si="3"/>
        <v>0</v>
      </c>
    </row>
    <row r="208" spans="1:15" s="1" customFormat="1" ht="14.4" x14ac:dyDescent="0.3">
      <c r="A208" s="11" t="s">
        <v>1558</v>
      </c>
      <c r="B208" s="11" t="s">
        <v>1432</v>
      </c>
      <c r="C208" s="11" t="s">
        <v>1559</v>
      </c>
      <c r="D208" s="11" t="s">
        <v>1560</v>
      </c>
      <c r="E208" s="12" t="s">
        <v>50</v>
      </c>
      <c r="F208" s="12">
        <v>46049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5">
        <f t="shared" si="3"/>
        <v>0</v>
      </c>
    </row>
    <row r="209" spans="1:15" s="1" customFormat="1" ht="14.4" x14ac:dyDescent="0.3">
      <c r="A209" s="11" t="s">
        <v>1061</v>
      </c>
      <c r="B209" s="11" t="s">
        <v>1432</v>
      </c>
      <c r="C209" s="11" t="s">
        <v>1433</v>
      </c>
      <c r="D209" s="11" t="s">
        <v>1434</v>
      </c>
      <c r="E209" s="12" t="s">
        <v>50</v>
      </c>
      <c r="F209" s="12">
        <v>46076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5">
        <f t="shared" si="3"/>
        <v>0</v>
      </c>
    </row>
    <row r="210" spans="1:15" s="1" customFormat="1" ht="14.4" x14ac:dyDescent="0.3">
      <c r="A210" s="11" t="s">
        <v>1505</v>
      </c>
      <c r="B210" s="11" t="s">
        <v>1435</v>
      </c>
      <c r="C210" s="11" t="s">
        <v>1506</v>
      </c>
      <c r="D210" s="11" t="s">
        <v>646</v>
      </c>
      <c r="E210" s="12" t="s">
        <v>50</v>
      </c>
      <c r="F210" s="12">
        <v>47804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5">
        <f t="shared" si="3"/>
        <v>0</v>
      </c>
    </row>
    <row r="211" spans="1:15" s="1" customFormat="1" ht="14.4" x14ac:dyDescent="0.3">
      <c r="A211" s="11" t="s">
        <v>932</v>
      </c>
      <c r="B211" s="11" t="s">
        <v>1435</v>
      </c>
      <c r="C211" s="11" t="s">
        <v>1436</v>
      </c>
      <c r="D211" s="11" t="s">
        <v>1437</v>
      </c>
      <c r="E211" s="12" t="s">
        <v>50</v>
      </c>
      <c r="F211" s="12">
        <v>47885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5">
        <f t="shared" si="3"/>
        <v>0</v>
      </c>
    </row>
    <row r="212" spans="1:15" s="1" customFormat="1" ht="14.4" x14ac:dyDescent="0.3">
      <c r="A212" s="11" t="s">
        <v>1609</v>
      </c>
      <c r="B212" s="11" t="s">
        <v>1610</v>
      </c>
      <c r="C212" s="11" t="s">
        <v>1611</v>
      </c>
      <c r="D212" s="11" t="s">
        <v>1612</v>
      </c>
      <c r="E212" s="12" t="s">
        <v>50</v>
      </c>
      <c r="F212" s="12">
        <v>47501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5">
        <f t="shared" si="3"/>
        <v>0</v>
      </c>
    </row>
    <row r="213" spans="1:15" s="1" customFormat="1" ht="14.4" x14ac:dyDescent="0.3">
      <c r="A213" s="11" t="s">
        <v>1062</v>
      </c>
      <c r="B213" s="11" t="s">
        <v>1438</v>
      </c>
      <c r="C213" s="11" t="s">
        <v>1439</v>
      </c>
      <c r="D213" s="11" t="s">
        <v>1440</v>
      </c>
      <c r="E213" s="12" t="s">
        <v>50</v>
      </c>
      <c r="F213" s="12">
        <v>46777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5">
        <f t="shared" si="3"/>
        <v>0</v>
      </c>
    </row>
    <row r="214" spans="1:15" s="1" customFormat="1" ht="14.4" x14ac:dyDescent="0.3">
      <c r="A214" s="11" t="s">
        <v>1063</v>
      </c>
      <c r="B214" s="11" t="s">
        <v>1441</v>
      </c>
      <c r="C214" s="11" t="s">
        <v>1442</v>
      </c>
      <c r="D214" s="11" t="s">
        <v>1443</v>
      </c>
      <c r="E214" s="12" t="s">
        <v>50</v>
      </c>
      <c r="F214" s="12">
        <v>46304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5">
        <f t="shared" si="3"/>
        <v>0</v>
      </c>
    </row>
    <row r="215" spans="1:15" ht="14.4" x14ac:dyDescent="0.3">
      <c r="A215" s="11" t="s">
        <v>1449</v>
      </c>
      <c r="B215" s="11" t="s">
        <v>1441</v>
      </c>
      <c r="C215" s="11" t="s">
        <v>1450</v>
      </c>
      <c r="D215" s="11" t="s">
        <v>661</v>
      </c>
      <c r="E215" s="12" t="s">
        <v>50</v>
      </c>
      <c r="F215" s="12">
        <v>46304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5">
        <f t="shared" si="3"/>
        <v>0</v>
      </c>
    </row>
    <row r="216" spans="1:15" ht="14.4" x14ac:dyDescent="0.3">
      <c r="A216" s="11" t="s">
        <v>1445</v>
      </c>
      <c r="B216" s="11" t="s">
        <v>1441</v>
      </c>
      <c r="C216" s="11" t="s">
        <v>1448</v>
      </c>
      <c r="D216" s="11" t="s">
        <v>661</v>
      </c>
      <c r="E216" s="12" t="s">
        <v>50</v>
      </c>
      <c r="F216" s="12">
        <v>46304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5">
        <f t="shared" si="3"/>
        <v>0</v>
      </c>
    </row>
    <row r="217" spans="1:15" x14ac:dyDescent="0.25">
      <c r="N217" t="s">
        <v>1576</v>
      </c>
      <c r="O217" s="34">
        <f>SUM(O3:O216)</f>
        <v>0</v>
      </c>
    </row>
  </sheetData>
  <mergeCells count="2">
    <mergeCell ref="A1:F1"/>
    <mergeCell ref="G1:M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54fe5-f7a2-4dab-8e7c-918a343ff984" xsi:nil="true"/>
    <lcf76f155ced4ddcb4097134ff3c332f xmlns="56201c9c-0468-4ab1-9b72-fcfe461db2b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603EAECE0B5B449A95938069207193" ma:contentTypeVersion="15" ma:contentTypeDescription="Create a new document." ma:contentTypeScope="" ma:versionID="08d868e1ba182c30609cd783674b4241">
  <xsd:schema xmlns:xsd="http://www.w3.org/2001/XMLSchema" xmlns:xs="http://www.w3.org/2001/XMLSchema" xmlns:p="http://schemas.microsoft.com/office/2006/metadata/properties" xmlns:ns2="56201c9c-0468-4ab1-9b72-fcfe461db2bd" xmlns:ns3="86454fe5-f7a2-4dab-8e7c-918a343ff984" targetNamespace="http://schemas.microsoft.com/office/2006/metadata/properties" ma:root="true" ma:fieldsID="cc932a9dde16d9111652bc6d5b205dc9" ns2:_="" ns3:_="">
    <xsd:import namespace="56201c9c-0468-4ab1-9b72-fcfe461db2bd"/>
    <xsd:import namespace="86454fe5-f7a2-4dab-8e7c-918a343ff9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01c9c-0468-4ab1-9b72-fcfe461db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e13a13d-ff23-4572-974d-1a340881d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54fe5-f7a2-4dab-8e7c-918a343ff98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4c040bf-0e2b-459c-876a-53006bbe577e}" ma:internalName="TaxCatchAll" ma:showField="CatchAllData" ma:web="86454fe5-f7a2-4dab-8e7c-918a343ff9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7F1E4C-AB79-491B-916D-61A2E735BF25}">
  <ds:schemaRefs>
    <ds:schemaRef ds:uri="http://purl.org/dc/terms/"/>
    <ds:schemaRef ds:uri="http://schemas.microsoft.com/office/2006/metadata/properties"/>
    <ds:schemaRef ds:uri="56201c9c-0468-4ab1-9b72-fcfe461db2bd"/>
    <ds:schemaRef ds:uri="http://purl.org/dc/elements/1.1/"/>
    <ds:schemaRef ds:uri="86454fe5-f7a2-4dab-8e7c-918a343ff984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1A56DF-5CD5-4F7B-A697-3A79B53B98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60A65F-A145-446A-91FA-100E2DDD7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201c9c-0468-4ab1-9b72-fcfe461db2bd"/>
    <ds:schemaRef ds:uri="86454fe5-f7a2-4dab-8e7c-918a343ff9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COST SUMMARY</vt:lpstr>
      <vt:lpstr>Location Prices</vt:lpstr>
      <vt:lpstr>Locations for WAN Connectivity</vt:lpstr>
      <vt:lpstr>'Location Prices'!Print_Titles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Huffman, Edythe</dc:creator>
  <cp:lastModifiedBy>Cacho, Maria  (Daniela)</cp:lastModifiedBy>
  <cp:lastPrinted>2026-07-22T16:21:45Z</cp:lastPrinted>
  <dcterms:created xsi:type="dcterms:W3CDTF">2004-03-11T19:29:12Z</dcterms:created>
  <dcterms:modified xsi:type="dcterms:W3CDTF">2026-10-01T17:45:00Z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0x010100BA603EAECE0B5B449A95938069207193</vt:lpwstr>
  </property>
  <property fmtid="{D5CDD505-2E9C-101B-9397-08002B2CF9AE}" pid="3" name="MediaServiceImageTags">
    <vt:lpwstr/>
  </property>
</Properties>
</file>