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0413949\Box\FY27 RFP UETN UU220560030 WAN &amp; Internet\"/>
    </mc:Choice>
  </mc:AlternateContent>
  <xr:revisionPtr revIDLastSave="12" documentId="13_ncr:1_{2FE6D78F-E7B2-41E2-AF4D-47F44772AD0D}" xr6:coauthVersionLast="47" xr6:coauthVersionMax="47" xr10:uidLastSave="{7DE7FC4B-F710-4A14-A4F6-3D08BA668844}"/>
  <workbookProtection workbookAlgorithmName="SHA-512" workbookHashValue="Cn8grZ2j7eWqeKeew1wJSInywaYfyyJIGIrqSL1oJi44haYUHC6BxqkvczrnRH7QlHKNliOdlAhOGJS8d6kI7Q==" workbookSaltValue="ZnlEQNQ8j2f1q38c1i0khQ==" workbookSpinCount="100000" lockStructure="1"/>
  <bookViews>
    <workbookView xWindow="-51720" yWindow="-3540" windowWidth="51840" windowHeight="21120" xr2:uid="{21B348B0-84B6-4358-B204-D6121C419F38}"/>
  </bookViews>
  <sheets>
    <sheet name="Internet Access" sheetId="5" r:id="rId1"/>
    <sheet name="Peering" sheetId="4" r:id="rId2"/>
  </sheets>
  <definedNames>
    <definedName name="_xlnm._FilterDatabase" localSheetId="0" hidden="1">'Internet Access'!$A$10:$T$10</definedName>
    <definedName name="_xlnm.Print_Area" localSheetId="0">'Internet Access'!$A$1:$T$38</definedName>
    <definedName name="_xlnm.Print_Area" localSheetId="1">Peering!$A$1:$T$19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2" i="5" l="1"/>
  <c r="G32" i="5" s="1"/>
  <c r="D33" i="5"/>
  <c r="G33" i="5" s="1"/>
  <c r="D34" i="5"/>
  <c r="G34" i="5" s="1"/>
  <c r="D35" i="5"/>
  <c r="G35" i="5" s="1"/>
  <c r="D36" i="5"/>
  <c r="D37" i="5"/>
  <c r="G36" i="5"/>
  <c r="G37" i="5"/>
  <c r="D38" i="5"/>
</calcChain>
</file>

<file path=xl/sharedStrings.xml><?xml version="1.0" encoding="utf-8"?>
<sst xmlns="http://schemas.openxmlformats.org/spreadsheetml/2006/main" count="126" uniqueCount="81">
  <si>
    <t>Attachment B: Internet Access</t>
  </si>
  <si>
    <t>This attachment must be completed and submitted along with the proposal to University Purchasing via PeriscopeSG2.</t>
  </si>
  <si>
    <t xml:space="preserve">RFP: </t>
  </si>
  <si>
    <t>UU220560030</t>
  </si>
  <si>
    <t xml:space="preserve">Vendor: </t>
  </si>
  <si>
    <t>Proposed Term of Service (months):</t>
  </si>
  <si>
    <t>36 months (plus two 12-month renewals, up to 60 months)</t>
  </si>
  <si>
    <t>Please use this form to respond with Internet bandwidth products and pricing.  If responding with multiple terms, please use a separate form for each respective term.</t>
  </si>
  <si>
    <t>USAC Issued Service Provider ID (SPIN):</t>
  </si>
  <si>
    <t>University of Utah Tax Exempt #:</t>
  </si>
  <si>
    <t>11874443002STC</t>
  </si>
  <si>
    <t>Use per Megabit $ values for port MRC &amp; Burst (required).  Ability to Burst is required - otherwise use Peering tab</t>
  </si>
  <si>
    <t>IP Bandwidth Port</t>
  </si>
  <si>
    <t>IP Bandwidth Cross Connect</t>
  </si>
  <si>
    <t>Access Loop</t>
  </si>
  <si>
    <t>Access Cross Connect</t>
  </si>
  <si>
    <t>Equipment</t>
  </si>
  <si>
    <t>Locations</t>
  </si>
  <si>
    <t xml:space="preserve"> Bandwidth</t>
  </si>
  <si>
    <t xml:space="preserve">Minimum Bandwidth Commitment in Gigabits </t>
  </si>
  <si>
    <t>MRC ($ per Megabit)</t>
  </si>
  <si>
    <t>BURST $ per Megabit (Required)</t>
  </si>
  <si>
    <t>IP Bandwidth Port NRC $</t>
  </si>
  <si>
    <t>IP Bandwidth Port Fees /  Taxes $</t>
  </si>
  <si>
    <t>MRC $</t>
  </si>
  <si>
    <t>NRC $</t>
  </si>
  <si>
    <t xml:space="preserve"> MR Fees /  Taxes $</t>
  </si>
  <si>
    <t>Access Loop MRC $</t>
  </si>
  <si>
    <t>Access Loop NRC $</t>
  </si>
  <si>
    <t xml:space="preserve"> Access Loop Fees / Taxes $</t>
  </si>
  <si>
    <t>Access Cross Connect MRC $</t>
  </si>
  <si>
    <t>Access Cross Connect NRC $</t>
  </si>
  <si>
    <t xml:space="preserve"> Access Cross Connect Fees/Taxes $</t>
  </si>
  <si>
    <t>Equipment MRC $</t>
  </si>
  <si>
    <t>Equipment NRC $</t>
  </si>
  <si>
    <t>Equipment Fees /  Taxes $</t>
  </si>
  <si>
    <t>Other $</t>
  </si>
  <si>
    <t>Delong - 572 s Delong St, Salt Lake City, UT 84104</t>
  </si>
  <si>
    <t>40 Gbps commit on a 100 GigE</t>
  </si>
  <si>
    <t>60 Gbps commit on a 100 GigE</t>
  </si>
  <si>
    <t>80 Gbps commit on a 100 GigE</t>
  </si>
  <si>
    <t>100 Gbps commit on a 100 GigE</t>
  </si>
  <si>
    <t>Tonaquint Data Center - 1108 W 1600 S, Bldg D, St. George, UT 84770</t>
  </si>
  <si>
    <t>Utah State University - 1400 Old Main Hill, Logan, UT 84322 -route must proceed northbound through Idaho to be considered. Please provide route map.</t>
  </si>
  <si>
    <t>Utah Valley University (UVU) - 800 W University Pkwy, Orem, UT  84058</t>
  </si>
  <si>
    <t>Co-Location, Power, Cabinet &amp; Rack space located at CenturyLink (Level-3), 572 Delong, SLC, UT 84104</t>
  </si>
  <si>
    <t>Quantity</t>
  </si>
  <si>
    <t>Cost Per Unit</t>
  </si>
  <si>
    <t>MRC</t>
  </si>
  <si>
    <t>MRC Fees/Taxes</t>
  </si>
  <si>
    <t>NRC</t>
  </si>
  <si>
    <t>Total 12 Month Cost</t>
  </si>
  <si>
    <t>Column1</t>
  </si>
  <si>
    <t>Cabinet/Rack*</t>
  </si>
  <si>
    <t>D/C Power A/B-48 60AMP*</t>
  </si>
  <si>
    <t>A/C Power 30 AMP*</t>
  </si>
  <si>
    <t>Fiber Cross Connect (Additional/Expansion)</t>
  </si>
  <si>
    <t xml:space="preserve"> </t>
  </si>
  <si>
    <t>Fiber Cross Connect* (existing)</t>
  </si>
  <si>
    <t>CAT-5/6</t>
  </si>
  <si>
    <t>*2 cabinets, 4 D/C power, 1 A/C power, 35 fiber cross connects and 3 CAT-5/6 cross connects are existing; 5 fiber cross connects are for expansion</t>
  </si>
  <si>
    <t>Attachment B:  Peering</t>
  </si>
  <si>
    <t>This attachment must be completed and submitted along with each proposal to University Purchasing via BidSync</t>
  </si>
  <si>
    <t>If bidding any Internet Peering with UETN, please use this form to detail locations and costs.</t>
  </si>
  <si>
    <t>36-Months</t>
  </si>
  <si>
    <t>Port MRC ($ Cost per Megabit)</t>
  </si>
  <si>
    <t>BURST $ per Megabit</t>
  </si>
  <si>
    <t>Port NRC $</t>
  </si>
  <si>
    <t>Port Monthly Recurring Fees Taxes $</t>
  </si>
  <si>
    <t>Cross Connect MRC $</t>
  </si>
  <si>
    <t>Cross Connect NRC $</t>
  </si>
  <si>
    <t>Cross Connect Monthly Recurring Fees Taxes $</t>
  </si>
  <si>
    <t>Loop MRC $</t>
  </si>
  <si>
    <t>Loop NRC $</t>
  </si>
  <si>
    <t xml:space="preserve"> Loop Monthly Recurring Fees Taxes $</t>
  </si>
  <si>
    <t xml:space="preserve"> Access Cross Connect Monthly Recurring Fees Taxes $</t>
  </si>
  <si>
    <t>Equipment Monthly Recurring Fees Taxes $</t>
  </si>
  <si>
    <t>Equipment Other $</t>
  </si>
  <si>
    <t>SLIX Peering - Connection from UETN Rack to Xmission/SLIX 572 S Delong, SLC, UT 84104  (if possible please bid cross connect in addition to port)</t>
  </si>
  <si>
    <t>100 Gbps</t>
  </si>
  <si>
    <t>Please use this form to respond with peering bandwidth products and pricing.  If responding with multiple terms, please use a separate form for each respective term.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</si>
</sst>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9">
    <xf numFmtId="0" fontId="0" fillId="0" borderId="0" xfId="0"/>
    <xf numFmtId="0" fontId="6" fillId="0" borderId="37" xfId="0" applyFont="1" applyFill="1" applyBorder="1" applyAlignment="1" applyProtection="1">
      <alignment wrapText="1"/>
    </xf>
    <xf numFmtId="0" fontId="6" fillId="0" borderId="39" xfId="0" applyFont="1" applyFill="1" applyBorder="1" applyAlignment="1" applyProtection="1">
      <alignment horizontal="left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Border="1" applyAlignment="1" applyProtection="1">
      <alignment horizontal="right" vertical="center" wrapText="1"/>
    </xf>
    <xf numFmtId="0" fontId="10" fillId="4" borderId="1" xfId="0" applyFont="1" applyFill="1" applyBorder="1" applyAlignment="1" applyProtection="1">
      <alignment horizontal="center" vertical="top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Fill="1"/>
    <xf numFmtId="0" fontId="14" fillId="4" borderId="43" xfId="0" applyFont="1" applyFill="1" applyBorder="1" applyAlignment="1" applyProtection="1">
      <alignment horizontal="center" vertical="top" wrapText="1"/>
    </xf>
    <xf numFmtId="0" fontId="14" fillId="4" borderId="46" xfId="0" applyFont="1" applyFill="1" applyBorder="1" applyAlignment="1" applyProtection="1">
      <alignment horizontal="center" vertical="top" wrapText="1"/>
    </xf>
    <xf numFmtId="0" fontId="14" fillId="4" borderId="47" xfId="0" applyFont="1" applyFill="1" applyBorder="1" applyAlignment="1" applyProtection="1">
      <alignment horizontal="center" vertical="top" wrapText="1"/>
    </xf>
    <xf numFmtId="0" fontId="14" fillId="4" borderId="48" xfId="0" applyFont="1" applyFill="1" applyBorder="1" applyAlignment="1" applyProtection="1">
      <alignment horizontal="center" vertical="top" wrapText="1"/>
    </xf>
    <xf numFmtId="0" fontId="14" fillId="4" borderId="49" xfId="0" applyFont="1" applyFill="1" applyBorder="1" applyAlignment="1" applyProtection="1">
      <alignment horizontal="center" vertical="top" wrapText="1"/>
    </xf>
    <xf numFmtId="0" fontId="0" fillId="0" borderId="0" xfId="0" applyFont="1" applyAlignment="1">
      <alignment vertical="top"/>
    </xf>
    <xf numFmtId="0" fontId="14" fillId="0" borderId="0" xfId="0" applyFont="1" applyFill="1" applyBorder="1" applyAlignment="1" applyProtection="1">
      <alignment horizontal="center" vertical="center" wrapText="1"/>
    </xf>
    <xf numFmtId="44" fontId="14" fillId="0" borderId="0" xfId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10" fillId="4" borderId="4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centerContinuous" vertical="center"/>
    </xf>
    <xf numFmtId="0" fontId="7" fillId="3" borderId="0" xfId="0" applyFont="1" applyFill="1" applyBorder="1" applyAlignment="1" applyProtection="1">
      <alignment horizontal="centerContinuous" vertical="center"/>
    </xf>
    <xf numFmtId="0" fontId="9" fillId="3" borderId="0" xfId="0" applyFont="1" applyFill="1" applyAlignment="1" applyProtection="1">
      <alignment horizontal="centerContinuous" vertical="center"/>
    </xf>
    <xf numFmtId="0" fontId="5" fillId="0" borderId="0" xfId="0" applyFont="1" applyFill="1" applyBorder="1" applyAlignment="1" applyProtection="1">
      <alignment horizontal="center" wrapText="1"/>
    </xf>
    <xf numFmtId="0" fontId="0" fillId="0" borderId="0" xfId="0" applyFont="1" applyAlignment="1" applyProtection="1">
      <alignment horizontal="center"/>
    </xf>
    <xf numFmtId="0" fontId="8" fillId="3" borderId="0" xfId="0" applyFont="1" applyFill="1" applyBorder="1" applyAlignment="1" applyProtection="1">
      <alignment horizontal="centerContinuous" vertical="center" wrapText="1"/>
    </xf>
    <xf numFmtId="0" fontId="0" fillId="0" borderId="0" xfId="0" applyFont="1" applyProtection="1"/>
    <xf numFmtId="0" fontId="2" fillId="0" borderId="0" xfId="0" applyFont="1" applyAlignment="1" applyProtection="1">
      <alignment horizontal="center"/>
    </xf>
    <xf numFmtId="0" fontId="12" fillId="0" borderId="0" xfId="0" applyFont="1" applyFill="1" applyBorder="1" applyAlignment="1" applyProtection="1">
      <alignment vertical="center"/>
    </xf>
    <xf numFmtId="0" fontId="0" fillId="0" borderId="0" xfId="0" applyFont="1" applyFill="1" applyProtection="1"/>
    <xf numFmtId="0" fontId="0" fillId="3" borderId="0" xfId="0" applyFont="1" applyFill="1" applyAlignment="1" applyProtection="1">
      <alignment horizontal="centerContinuous" wrapText="1"/>
    </xf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wrapText="1"/>
    </xf>
    <xf numFmtId="0" fontId="0" fillId="0" borderId="0" xfId="0" applyFont="1" applyAlignment="1">
      <alignment wrapText="1"/>
    </xf>
    <xf numFmtId="0" fontId="13" fillId="4" borderId="0" xfId="0" applyFont="1" applyFill="1" applyAlignment="1" applyProtection="1">
      <alignment horizontal="left" wrapText="1"/>
    </xf>
    <xf numFmtId="0" fontId="0" fillId="3" borderId="0" xfId="0" applyFont="1" applyFill="1" applyAlignment="1" applyProtection="1">
      <alignment horizontal="centerContinuous" vertical="center"/>
    </xf>
    <xf numFmtId="0" fontId="0" fillId="3" borderId="0" xfId="0" applyFont="1" applyFill="1" applyBorder="1" applyAlignment="1" applyProtection="1">
      <alignment horizontal="centerContinuous" vertical="center"/>
    </xf>
    <xf numFmtId="0" fontId="14" fillId="4" borderId="38" xfId="0" applyFont="1" applyFill="1" applyBorder="1" applyAlignment="1" applyProtection="1">
      <alignment horizontal="center" vertical="top" wrapText="1"/>
    </xf>
    <xf numFmtId="0" fontId="14" fillId="4" borderId="27" xfId="0" applyFont="1" applyFill="1" applyBorder="1" applyAlignment="1" applyProtection="1">
      <alignment horizontal="center" vertical="top" wrapText="1"/>
    </xf>
    <xf numFmtId="0" fontId="14" fillId="4" borderId="28" xfId="0" applyFont="1" applyFill="1" applyBorder="1" applyAlignment="1" applyProtection="1">
      <alignment horizontal="center" vertical="top" wrapText="1"/>
    </xf>
    <xf numFmtId="0" fontId="14" fillId="4" borderId="29" xfId="0" applyFont="1" applyFill="1" applyBorder="1" applyAlignment="1" applyProtection="1">
      <alignment horizontal="center" vertical="top" wrapText="1"/>
    </xf>
    <xf numFmtId="0" fontId="14" fillId="4" borderId="30" xfId="0" applyFont="1" applyFill="1" applyBorder="1" applyAlignment="1" applyProtection="1">
      <alignment horizontal="center" vertical="top" wrapText="1"/>
    </xf>
    <xf numFmtId="0" fontId="14" fillId="4" borderId="31" xfId="0" applyFont="1" applyFill="1" applyBorder="1" applyAlignment="1" applyProtection="1">
      <alignment horizontal="center" vertical="top" wrapText="1"/>
    </xf>
    <xf numFmtId="0" fontId="13" fillId="4" borderId="0" xfId="0" applyFont="1" applyFill="1" applyAlignment="1" applyProtection="1">
      <alignment horizontal="left" indent="1"/>
    </xf>
    <xf numFmtId="0" fontId="11" fillId="4" borderId="45" xfId="0" applyFont="1" applyFill="1" applyBorder="1" applyAlignment="1" applyProtection="1">
      <alignment horizontal="center" vertical="top" wrapText="1"/>
    </xf>
    <xf numFmtId="0" fontId="11" fillId="0" borderId="42" xfId="0" applyFont="1" applyFill="1" applyBorder="1" applyAlignment="1" applyProtection="1">
      <alignment horizontal="center" wrapText="1"/>
    </xf>
    <xf numFmtId="0" fontId="11" fillId="0" borderId="8" xfId="0" applyFont="1" applyFill="1" applyBorder="1" applyAlignment="1" applyProtection="1">
      <alignment horizontal="center" wrapText="1"/>
    </xf>
    <xf numFmtId="0" fontId="11" fillId="0" borderId="3" xfId="0" applyFont="1" applyFill="1" applyBorder="1" applyAlignment="1" applyProtection="1">
      <alignment horizontal="center" wrapText="1"/>
    </xf>
    <xf numFmtId="0" fontId="16" fillId="0" borderId="23" xfId="0" applyFont="1" applyBorder="1" applyAlignment="1" applyProtection="1">
      <alignment horizontal="center" wrapText="1"/>
    </xf>
    <xf numFmtId="0" fontId="16" fillId="0" borderId="8" xfId="0" applyFont="1" applyBorder="1" applyAlignment="1" applyProtection="1">
      <alignment horizontal="center" wrapText="1"/>
    </xf>
    <xf numFmtId="0" fontId="17" fillId="3" borderId="0" xfId="0" applyFont="1" applyFill="1" applyBorder="1" applyAlignment="1" applyProtection="1">
      <alignment horizontal="centerContinuous" vertical="center" wrapText="1"/>
    </xf>
    <xf numFmtId="0" fontId="0" fillId="3" borderId="0" xfId="0" applyFont="1" applyFill="1" applyAlignment="1" applyProtection="1">
      <alignment horizontal="centerContinuous"/>
    </xf>
    <xf numFmtId="0" fontId="18" fillId="0" borderId="11" xfId="0" applyFont="1" applyFill="1" applyBorder="1" applyAlignment="1" applyProtection="1">
      <alignment horizontal="center" wrapText="1"/>
      <protection locked="0"/>
    </xf>
    <xf numFmtId="0" fontId="18" fillId="0" borderId="16" xfId="0" applyFont="1" applyFill="1" applyBorder="1" applyAlignment="1" applyProtection="1">
      <alignment wrapText="1"/>
      <protection locked="0"/>
    </xf>
    <xf numFmtId="0" fontId="18" fillId="0" borderId="35" xfId="0" applyFont="1" applyFill="1" applyBorder="1" applyAlignment="1" applyProtection="1">
      <alignment wrapText="1"/>
      <protection locked="0"/>
    </xf>
    <xf numFmtId="43" fontId="18" fillId="0" borderId="13" xfId="2" applyFont="1" applyFill="1" applyBorder="1" applyAlignment="1" applyProtection="1">
      <alignment horizontal="center" wrapText="1"/>
      <protection locked="0"/>
    </xf>
    <xf numFmtId="43" fontId="18" fillId="0" borderId="12" xfId="2" applyFont="1" applyFill="1" applyBorder="1" applyAlignment="1" applyProtection="1">
      <alignment horizontal="center" wrapText="1"/>
      <protection locked="0"/>
    </xf>
    <xf numFmtId="43" fontId="18" fillId="0" borderId="11" xfId="2" applyFont="1" applyFill="1" applyBorder="1" applyAlignment="1" applyProtection="1">
      <alignment horizontal="center" wrapText="1"/>
      <protection locked="0"/>
    </xf>
    <xf numFmtId="43" fontId="18" fillId="0" borderId="18" xfId="2" applyFont="1" applyFill="1" applyBorder="1" applyAlignment="1" applyProtection="1">
      <alignment horizontal="center" wrapText="1"/>
      <protection locked="0"/>
    </xf>
    <xf numFmtId="43" fontId="18" fillId="0" borderId="17" xfId="2" applyFont="1" applyFill="1" applyBorder="1" applyAlignment="1" applyProtection="1">
      <alignment horizontal="center" wrapText="1"/>
      <protection locked="0"/>
    </xf>
    <xf numFmtId="43" fontId="18" fillId="0" borderId="16" xfId="2" applyFont="1" applyFill="1" applyBorder="1" applyAlignment="1" applyProtection="1">
      <alignment horizontal="center" wrapText="1"/>
      <protection locked="0"/>
    </xf>
    <xf numFmtId="0" fontId="18" fillId="0" borderId="35" xfId="0" applyFont="1" applyFill="1" applyBorder="1" applyAlignment="1" applyProtection="1">
      <alignment horizontal="center" wrapText="1"/>
      <protection locked="0"/>
    </xf>
    <xf numFmtId="43" fontId="18" fillId="0" borderId="34" xfId="2" applyFont="1" applyFill="1" applyBorder="1" applyAlignment="1" applyProtection="1">
      <alignment horizontal="center" wrapText="1"/>
      <protection locked="0"/>
    </xf>
    <xf numFmtId="43" fontId="18" fillId="0" borderId="36" xfId="2" applyFont="1" applyFill="1" applyBorder="1" applyAlignment="1" applyProtection="1">
      <alignment horizontal="center" wrapText="1"/>
      <protection locked="0"/>
    </xf>
    <xf numFmtId="43" fontId="18" fillId="0" borderId="35" xfId="2" applyFont="1" applyFill="1" applyBorder="1" applyAlignment="1" applyProtection="1">
      <alignment horizontal="center" wrapText="1"/>
      <protection locked="0"/>
    </xf>
    <xf numFmtId="43" fontId="18" fillId="0" borderId="26" xfId="2" applyFont="1" applyFill="1" applyBorder="1" applyAlignment="1" applyProtection="1">
      <alignment horizontal="center"/>
      <protection locked="0"/>
    </xf>
    <xf numFmtId="43" fontId="18" fillId="0" borderId="18" xfId="2" applyFont="1" applyFill="1" applyBorder="1" applyAlignment="1" applyProtection="1">
      <alignment horizontal="center"/>
      <protection locked="0"/>
    </xf>
    <xf numFmtId="43" fontId="18" fillId="0" borderId="13" xfId="1" applyNumberFormat="1" applyFont="1" applyFill="1" applyBorder="1" applyAlignment="1" applyProtection="1">
      <alignment horizontal="center" wrapText="1"/>
      <protection locked="0"/>
    </xf>
    <xf numFmtId="43" fontId="18" fillId="0" borderId="14" xfId="1" applyNumberFormat="1" applyFont="1" applyFill="1" applyBorder="1" applyAlignment="1" applyProtection="1">
      <alignment horizontal="center" wrapText="1"/>
      <protection locked="0"/>
    </xf>
    <xf numFmtId="43" fontId="18" fillId="0" borderId="11" xfId="1" applyNumberFormat="1" applyFont="1" applyFill="1" applyBorder="1" applyAlignment="1" applyProtection="1">
      <alignment horizontal="center" wrapText="1"/>
      <protection locked="0"/>
    </xf>
    <xf numFmtId="43" fontId="18" fillId="0" borderId="15" xfId="1" applyNumberFormat="1" applyFont="1" applyFill="1" applyBorder="1" applyAlignment="1" applyProtection="1">
      <alignment horizontal="center" wrapText="1"/>
      <protection locked="0"/>
    </xf>
    <xf numFmtId="43" fontId="18" fillId="0" borderId="12" xfId="1" applyNumberFormat="1" applyFont="1" applyFill="1" applyBorder="1" applyAlignment="1" applyProtection="1">
      <alignment horizontal="center" wrapText="1"/>
      <protection locked="0"/>
    </xf>
    <xf numFmtId="43" fontId="18" fillId="0" borderId="18" xfId="1" applyNumberFormat="1" applyFont="1" applyFill="1" applyBorder="1" applyAlignment="1" applyProtection="1">
      <alignment horizontal="center" wrapText="1"/>
      <protection locked="0"/>
    </xf>
    <xf numFmtId="43" fontId="18" fillId="0" borderId="19" xfId="1" applyNumberFormat="1" applyFont="1" applyFill="1" applyBorder="1" applyAlignment="1" applyProtection="1">
      <alignment horizontal="center" wrapText="1"/>
      <protection locked="0"/>
    </xf>
    <xf numFmtId="43" fontId="18" fillId="0" borderId="16" xfId="1" applyNumberFormat="1" applyFont="1" applyFill="1" applyBorder="1" applyAlignment="1" applyProtection="1">
      <alignment horizontal="center" wrapText="1"/>
      <protection locked="0"/>
    </xf>
    <xf numFmtId="43" fontId="18" fillId="0" borderId="20" xfId="1" applyNumberFormat="1" applyFont="1" applyFill="1" applyBorder="1" applyAlignment="1" applyProtection="1">
      <alignment horizontal="center" wrapText="1"/>
      <protection locked="0"/>
    </xf>
    <xf numFmtId="43" fontId="18" fillId="0" borderId="17" xfId="1" applyNumberFormat="1" applyFont="1" applyFill="1" applyBorder="1" applyAlignment="1" applyProtection="1">
      <alignment horizontal="center" wrapText="1"/>
      <protection locked="0"/>
    </xf>
    <xf numFmtId="43" fontId="18" fillId="0" borderId="18" xfId="1" applyNumberFormat="1" applyFont="1" applyFill="1" applyBorder="1" applyAlignment="1" applyProtection="1">
      <alignment wrapText="1"/>
      <protection locked="0"/>
    </xf>
    <xf numFmtId="43" fontId="18" fillId="0" borderId="19" xfId="1" applyNumberFormat="1" applyFont="1" applyFill="1" applyBorder="1" applyAlignment="1" applyProtection="1">
      <alignment wrapText="1"/>
      <protection locked="0"/>
    </xf>
    <xf numFmtId="43" fontId="18" fillId="0" borderId="16" xfId="1" applyNumberFormat="1" applyFont="1" applyFill="1" applyBorder="1" applyAlignment="1" applyProtection="1">
      <alignment wrapText="1"/>
      <protection locked="0"/>
    </xf>
    <xf numFmtId="43" fontId="18" fillId="0" borderId="20" xfId="1" applyNumberFormat="1" applyFont="1" applyFill="1" applyBorder="1" applyAlignment="1" applyProtection="1">
      <alignment wrapText="1"/>
      <protection locked="0"/>
    </xf>
    <xf numFmtId="43" fontId="18" fillId="0" borderId="17" xfId="1" applyNumberFormat="1" applyFont="1" applyFill="1" applyBorder="1" applyAlignment="1" applyProtection="1">
      <alignment wrapText="1"/>
      <protection locked="0"/>
    </xf>
    <xf numFmtId="43" fontId="18" fillId="0" borderId="34" xfId="1" applyNumberFormat="1" applyFont="1" applyFill="1" applyBorder="1" applyAlignment="1" applyProtection="1">
      <alignment wrapText="1"/>
      <protection locked="0"/>
    </xf>
    <xf numFmtId="43" fontId="18" fillId="0" borderId="33" xfId="1" applyNumberFormat="1" applyFont="1" applyFill="1" applyBorder="1" applyAlignment="1" applyProtection="1">
      <alignment wrapText="1"/>
      <protection locked="0"/>
    </xf>
    <xf numFmtId="43" fontId="18" fillId="0" borderId="35" xfId="1" applyNumberFormat="1" applyFont="1" applyFill="1" applyBorder="1" applyAlignment="1" applyProtection="1">
      <alignment wrapText="1"/>
      <protection locked="0"/>
    </xf>
    <xf numFmtId="43" fontId="18" fillId="0" borderId="32" xfId="1" applyNumberFormat="1" applyFont="1" applyFill="1" applyBorder="1" applyAlignment="1" applyProtection="1">
      <alignment wrapText="1"/>
      <protection locked="0"/>
    </xf>
    <xf numFmtId="43" fontId="18" fillId="0" borderId="36" xfId="1" applyNumberFormat="1" applyFont="1" applyFill="1" applyBorder="1" applyAlignment="1" applyProtection="1">
      <alignment wrapText="1"/>
      <protection locked="0"/>
    </xf>
    <xf numFmtId="43" fontId="18" fillId="0" borderId="24" xfId="2" applyFont="1" applyFill="1" applyBorder="1" applyAlignment="1" applyProtection="1">
      <alignment horizontal="center"/>
      <protection locked="0"/>
    </xf>
    <xf numFmtId="43" fontId="18" fillId="0" borderId="25" xfId="2" applyFont="1" applyFill="1" applyBorder="1" applyAlignment="1" applyProtection="1">
      <alignment horizontal="center"/>
      <protection locked="0"/>
    </xf>
    <xf numFmtId="43" fontId="18" fillId="0" borderId="19" xfId="2" applyFont="1" applyFill="1" applyBorder="1" applyAlignment="1" applyProtection="1">
      <alignment horizontal="center"/>
      <protection locked="0"/>
    </xf>
    <xf numFmtId="0" fontId="16" fillId="2" borderId="6" xfId="0" applyFont="1" applyFill="1" applyBorder="1" applyAlignment="1" applyProtection="1">
      <alignment horizontal="right" vertical="center" wrapText="1"/>
    </xf>
    <xf numFmtId="0" fontId="16" fillId="0" borderId="42" xfId="0" applyFont="1" applyBorder="1" applyAlignment="1" applyProtection="1">
      <alignment horizontal="right" vertical="center" wrapText="1"/>
    </xf>
    <xf numFmtId="0" fontId="16" fillId="2" borderId="3" xfId="0" applyFont="1" applyFill="1" applyBorder="1" applyAlignment="1" applyProtection="1">
      <alignment horizontal="right" vertical="center" wrapText="1"/>
    </xf>
    <xf numFmtId="0" fontId="16" fillId="0" borderId="3" xfId="0" applyFont="1" applyBorder="1" applyAlignment="1" applyProtection="1">
      <alignment horizontal="right" vertical="center" wrapText="1"/>
    </xf>
    <xf numFmtId="0" fontId="16" fillId="2" borderId="1" xfId="0" applyFont="1" applyFill="1" applyBorder="1" applyAlignment="1" applyProtection="1">
      <alignment horizontal="right" vertical="center" wrapText="1"/>
    </xf>
    <xf numFmtId="0" fontId="21" fillId="0" borderId="0" xfId="0" applyFont="1" applyAlignment="1">
      <alignment wrapText="1"/>
    </xf>
    <xf numFmtId="0" fontId="14" fillId="4" borderId="4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/>
    </xf>
    <xf numFmtId="0" fontId="14" fillId="4" borderId="43" xfId="0" applyFont="1" applyFill="1" applyBorder="1" applyAlignment="1">
      <alignment horizontal="center" vertical="top" wrapText="1"/>
    </xf>
    <xf numFmtId="0" fontId="14" fillId="4" borderId="46" xfId="0" applyFont="1" applyFill="1" applyBorder="1" applyAlignment="1">
      <alignment horizontal="center" vertical="top" wrapText="1"/>
    </xf>
    <xf numFmtId="0" fontId="14" fillId="4" borderId="47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0" borderId="54" xfId="0" applyFont="1" applyBorder="1" applyAlignment="1">
      <alignment wrapText="1"/>
    </xf>
    <xf numFmtId="0" fontId="15" fillId="0" borderId="52" xfId="0" applyFont="1" applyBorder="1" applyAlignment="1">
      <alignment horizontal="center"/>
    </xf>
    <xf numFmtId="43" fontId="11" fillId="4" borderId="51" xfId="1" applyNumberFormat="1" applyFont="1" applyFill="1" applyBorder="1" applyAlignment="1" applyProtection="1">
      <alignment horizontal="center"/>
    </xf>
    <xf numFmtId="0" fontId="14" fillId="0" borderId="50" xfId="0" applyFont="1" applyBorder="1" applyAlignment="1">
      <alignment wrapText="1"/>
    </xf>
    <xf numFmtId="0" fontId="15" fillId="0" borderId="39" xfId="0" applyFont="1" applyBorder="1" applyAlignment="1">
      <alignment horizontal="center"/>
    </xf>
    <xf numFmtId="0" fontId="14" fillId="0" borderId="55" xfId="0" applyFont="1" applyBorder="1" applyAlignment="1">
      <alignment wrapText="1"/>
    </xf>
    <xf numFmtId="0" fontId="15" fillId="0" borderId="53" xfId="0" applyFont="1" applyBorder="1" applyAlignment="1">
      <alignment horizontal="center"/>
    </xf>
    <xf numFmtId="0" fontId="6" fillId="0" borderId="0" xfId="0" applyFont="1" applyAlignment="1">
      <alignment horizontal="center"/>
    </xf>
    <xf numFmtId="43" fontId="6" fillId="0" borderId="0" xfId="0" applyNumberFormat="1" applyFont="1"/>
    <xf numFmtId="0" fontId="6" fillId="0" borderId="0" xfId="0" applyFont="1"/>
    <xf numFmtId="0" fontId="6" fillId="0" borderId="0" xfId="0" applyFont="1" applyFill="1" applyProtection="1"/>
    <xf numFmtId="0" fontId="6" fillId="0" borderId="0" xfId="0" applyFont="1" applyProtection="1"/>
    <xf numFmtId="0" fontId="6" fillId="0" borderId="56" xfId="0" applyFont="1" applyBorder="1" applyAlignment="1">
      <alignment vertical="top"/>
    </xf>
    <xf numFmtId="0" fontId="6" fillId="0" borderId="44" xfId="0" applyFont="1" applyFill="1" applyBorder="1" applyAlignment="1" applyProtection="1">
      <alignment horizontal="left" vertical="top" wrapText="1"/>
    </xf>
    <xf numFmtId="0" fontId="6" fillId="0" borderId="21" xfId="0" applyFont="1" applyFill="1" applyBorder="1" applyAlignment="1" applyProtection="1">
      <alignment horizontal="left" vertical="top" wrapText="1"/>
    </xf>
    <xf numFmtId="0" fontId="18" fillId="0" borderId="16" xfId="0" applyFont="1" applyFill="1" applyBorder="1" applyAlignment="1" applyProtection="1">
      <alignment horizontal="center" wrapText="1"/>
      <protection locked="0"/>
    </xf>
    <xf numFmtId="0" fontId="6" fillId="5" borderId="0" xfId="0" applyFont="1" applyFill="1" applyProtection="1"/>
    <xf numFmtId="0" fontId="1" fillId="0" borderId="0" xfId="0" applyFont="1" applyFill="1" applyBorder="1" applyAlignment="1" applyProtection="1">
      <alignment horizontal="left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1" fillId="0" borderId="42" xfId="0" applyFont="1" applyBorder="1" applyAlignment="1" applyProtection="1">
      <alignment horizontal="right" vertical="center" wrapText="1"/>
    </xf>
    <xf numFmtId="0" fontId="1" fillId="2" borderId="3" xfId="0" applyFont="1" applyFill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right" vertical="center" wrapText="1"/>
    </xf>
    <xf numFmtId="0" fontId="1" fillId="0" borderId="39" xfId="0" applyFont="1" applyFill="1" applyBorder="1" applyAlignment="1" applyProtection="1">
      <alignment horizontal="left" wrapText="1"/>
    </xf>
    <xf numFmtId="0" fontId="1" fillId="0" borderId="3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horizontal="center" wrapText="1"/>
    </xf>
    <xf numFmtId="0" fontId="11" fillId="0" borderId="9" xfId="0" applyFont="1" applyFill="1" applyBorder="1" applyAlignment="1" applyProtection="1">
      <alignment horizontal="center" wrapText="1"/>
    </xf>
    <xf numFmtId="0" fontId="1" fillId="0" borderId="10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49" fontId="10" fillId="3" borderId="7" xfId="0" applyNumberFormat="1" applyFont="1" applyFill="1" applyBorder="1" applyAlignment="1" applyProtection="1">
      <alignment horizontal="center" vertical="center" wrapText="1"/>
    </xf>
    <xf numFmtId="49" fontId="10" fillId="3" borderId="10" xfId="0" applyNumberFormat="1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wrapText="1"/>
    </xf>
    <xf numFmtId="0" fontId="11" fillId="0" borderId="9" xfId="0" applyFont="1" applyBorder="1" applyAlignment="1" applyProtection="1">
      <alignment horizontal="center" wrapText="1"/>
    </xf>
    <xf numFmtId="0" fontId="11" fillId="0" borderId="10" xfId="0" applyFont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center" wrapText="1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/>
    </xf>
    <xf numFmtId="0" fontId="11" fillId="0" borderId="4" xfId="0" applyFont="1" applyFill="1" applyBorder="1" applyAlignment="1" applyProtection="1">
      <alignment horizontal="center" wrapText="1"/>
    </xf>
    <xf numFmtId="0" fontId="11" fillId="0" borderId="5" xfId="0" applyFont="1" applyFill="1" applyBorder="1" applyAlignment="1" applyProtection="1">
      <alignment horizontal="center" wrapText="1"/>
    </xf>
    <xf numFmtId="0" fontId="1" fillId="0" borderId="2" xfId="0" applyFont="1" applyFill="1" applyBorder="1" applyAlignment="1" applyProtection="1">
      <alignment horizontal="center" wrapText="1"/>
    </xf>
    <xf numFmtId="49" fontId="11" fillId="3" borderId="7" xfId="0" applyNumberFormat="1" applyFont="1" applyFill="1" applyBorder="1" applyAlignment="1" applyProtection="1">
      <alignment horizontal="center" vertical="center" wrapText="1"/>
    </xf>
    <xf numFmtId="49" fontId="11" fillId="3" borderId="10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wrapText="1"/>
    </xf>
    <xf numFmtId="0" fontId="11" fillId="0" borderId="5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0" fontId="1" fillId="2" borderId="21" xfId="0" applyFont="1" applyFill="1" applyBorder="1" applyAlignment="1" applyProtection="1">
      <alignment horizontal="center" wrapText="1"/>
    </xf>
    <xf numFmtId="0" fontId="18" fillId="0" borderId="16" xfId="0" applyFont="1" applyFill="1" applyBorder="1" applyAlignment="1" applyProtection="1">
      <alignment horizontal="center" wrapText="1"/>
      <protection locked="0"/>
    </xf>
    <xf numFmtId="0" fontId="18" fillId="0" borderId="19" xfId="0" applyFont="1" applyFill="1" applyBorder="1" applyAlignment="1" applyProtection="1">
      <alignment horizontal="center" wrapText="1"/>
      <protection locked="0"/>
    </xf>
    <xf numFmtId="0" fontId="5" fillId="2" borderId="40" xfId="0" applyFont="1" applyFill="1" applyBorder="1" applyAlignment="1" applyProtection="1">
      <alignment horizontal="center" wrapText="1"/>
    </xf>
    <xf numFmtId="0" fontId="5" fillId="2" borderId="41" xfId="0" applyFont="1" applyFill="1" applyBorder="1" applyAlignment="1" applyProtection="1">
      <alignment horizontal="center" wrapText="1"/>
    </xf>
  </cellXfs>
  <cellStyles count="3">
    <cellStyle name="Comma" xfId="2" builtinId="3"/>
    <cellStyle name="Currency" xfId="1" builtinId="4"/>
    <cellStyle name="Normal" xfId="0" builtinId="0"/>
  </cellStyles>
  <dxfs count="60"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outline="0">
        <right style="medium">
          <color auto="1"/>
        </right>
      </border>
      <protection locked="1" hidden="0"/>
    </dxf>
    <dxf>
      <border>
        <bottom style="medium">
          <color indexed="64"/>
        </bottom>
      </border>
    </dxf>
    <dxf>
      <border outline="0">
        <left style="medium">
          <color auto="1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top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5" formatCode="_(* #,##0.00_);_(* \(#,##0.00\);_(* &quot;-&quot;??_);_(@_)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textRotation="0" wrapText="1" indent="0" justifyLastLine="0" shrinkToFit="0" readingOrder="0"/>
      <protection locked="1" hidden="0"/>
    </dxf>
    <dxf>
      <border>
        <bottom style="medium">
          <color indexed="64"/>
        </bottom>
      </border>
    </dxf>
    <dxf>
      <border outline="0">
        <top style="medium">
          <color auto="1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medium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top" textRotation="0" wrapText="1" indent="0" justifyLastLine="0" shrinkToFit="0" readingOrder="0"/>
      <protection locked="1" hidden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56AA98-B976-42E9-833D-892F8346C494}" name="Table4" displayName="Table4" ref="A10:T29" totalsRowShown="0" headerRowDxfId="59" dataDxfId="58" headerRowBorderDxfId="56" tableBorderDxfId="57">
  <sortState xmlns:xlrd2="http://schemas.microsoft.com/office/spreadsheetml/2017/richdata2" ref="A11:T29">
    <sortCondition ref="A11:A29"/>
  </sortState>
  <tableColumns count="20">
    <tableColumn id="1" xr3:uid="{557310FF-E1FA-4959-AEF3-E1683F8D16B5}" name="Locations" dataDxfId="55"/>
    <tableColumn id="2" xr3:uid="{679359F1-6C78-4466-A384-E8A31508B0DF}" name=" Bandwidth" dataDxfId="54"/>
    <tableColumn id="4" xr3:uid="{9E578848-87C5-4187-AEE5-FE3B0F45E6B3}" name="Minimum Bandwidth Commitment in Gigabits " dataDxfId="53"/>
    <tableColumn id="5" xr3:uid="{CC1B60F9-EEC8-4096-8FA7-7A488E34F0CF}" name="MRC ($ per Megabit)" dataDxfId="52" dataCellStyle="Comma"/>
    <tableColumn id="6" xr3:uid="{C0FBCC5D-C413-4D18-B380-826F749C8CAB}" name="BURST $ per Megabit (Required)" dataDxfId="51" dataCellStyle="Comma"/>
    <tableColumn id="7" xr3:uid="{51AE22D0-47E4-4A90-AF4A-77070BFD2E8D}" name="IP Bandwidth Port NRC $" dataDxfId="50" dataCellStyle="Comma"/>
    <tableColumn id="8" xr3:uid="{E196C015-BDD7-4E6E-9720-9F345EC34B7C}" name="IP Bandwidth Port Fees /  Taxes $" dataDxfId="49" dataCellStyle="Comma"/>
    <tableColumn id="9" xr3:uid="{DEEA3177-3951-4A14-818E-C401DFFD95A7}" name="MRC $" dataDxfId="48" dataCellStyle="Comma"/>
    <tableColumn id="10" xr3:uid="{9381A44C-BDBA-446B-9075-B8F4995420BC}" name="NRC $" dataDxfId="47" dataCellStyle="Comma"/>
    <tableColumn id="11" xr3:uid="{7ED78C69-A771-4257-A303-1698E9BAF8A2}" name=" MR Fees /  Taxes $" dataDxfId="46" dataCellStyle="Comma"/>
    <tableColumn id="12" xr3:uid="{56245D84-C719-4A89-9004-084BE6E94A2E}" name="Access Loop MRC $" dataDxfId="45" dataCellStyle="Comma"/>
    <tableColumn id="13" xr3:uid="{F5105403-C2A6-4D88-B29F-77019390E90C}" name="Access Loop NRC $" dataDxfId="44" dataCellStyle="Comma"/>
    <tableColumn id="14" xr3:uid="{60912C89-D885-4FF8-931F-FF55851A141B}" name=" Access Loop Fees / Taxes $" dataDxfId="43" dataCellStyle="Comma"/>
    <tableColumn id="15" xr3:uid="{BC11961C-FC5A-4DC1-9525-0F3D52A23D61}" name="Access Cross Connect MRC $" dataDxfId="42" dataCellStyle="Comma"/>
    <tableColumn id="16" xr3:uid="{262CCCFF-B134-4384-887A-FAD15BEF42C1}" name="Access Cross Connect NRC $" dataDxfId="41" dataCellStyle="Comma"/>
    <tableColumn id="17" xr3:uid="{A0E5FA57-863C-484A-AEB6-55DC4B676967}" name=" Access Cross Connect Fees/Taxes $" dataDxfId="40" dataCellStyle="Comma"/>
    <tableColumn id="18" xr3:uid="{B74AC65B-16AB-4443-8EAA-9B1AADEB423F}" name="Equipment MRC $" dataDxfId="39" dataCellStyle="Comma"/>
    <tableColumn id="19" xr3:uid="{7ED0FF26-4D14-4CF5-94F6-D12507840F7E}" name="Equipment NRC $" dataDxfId="38" dataCellStyle="Comma"/>
    <tableColumn id="20" xr3:uid="{38B3AB92-49FC-45EB-81D3-E61937685507}" name="Equipment Fees /  Taxes $" dataDxfId="37" dataCellStyle="Comma"/>
    <tableColumn id="21" xr3:uid="{1B364B13-C581-4544-ADF6-BD2CA9627F32}" name="Other $" dataDxfId="36" dataCellStyle="Comma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A64BCF6-0DF9-4481-BAA7-0EBBA2EF41E8}" name="Table228" displayName="Table228" ref="A31:H38" totalsRowShown="0" headerRowDxfId="35" dataDxfId="34" headerRowBorderDxfId="32" tableBorderDxfId="33">
  <tableColumns count="8">
    <tableColumn id="1" xr3:uid="{80C3F8D5-F28F-40B0-BB1D-93DA8FFC167F}" name="Co-Location, Power, Cabinet &amp; Rack space located at CenturyLink (Level-3), 572 Delong, SLC, UT 84104" dataDxfId="31"/>
    <tableColumn id="2" xr3:uid="{E5130D8D-218F-4433-B747-039A12E38C45}" name="Quantity" dataDxfId="30"/>
    <tableColumn id="3" xr3:uid="{8CA90AF2-8DAD-42EE-B97F-4E4F2D29AEB0}" name="Cost Per Unit" dataDxfId="29"/>
    <tableColumn id="4" xr3:uid="{C0B2CBB2-6423-49C1-A4F9-12F1BBF11201}" name="MRC" dataDxfId="28">
      <calculatedColumnFormula>Table228[[#This Row],[Cost Per Unit]]*Table228[[#This Row],[Quantity]]</calculatedColumnFormula>
    </tableColumn>
    <tableColumn id="5" xr3:uid="{475549CC-6CBB-49CD-8AF6-66A0A86378AC}" name="MRC Fees/Taxes" dataDxfId="27"/>
    <tableColumn id="6" xr3:uid="{8E9E9678-AF60-4A08-BC7D-4B312BFB1574}" name="NRC" dataDxfId="26"/>
    <tableColumn id="7" xr3:uid="{F47DDCB3-13C1-4C75-A076-5BB048068DE6}" name="Total 12 Month Cost" dataDxfId="25" dataCellStyle="Currency"/>
    <tableColumn id="8" xr3:uid="{2566FAC6-EF5B-4969-BA49-928CE98F0848}" name="Column1" dataDxfId="24"/>
  </tableColumns>
  <tableStyleInfo name="TableStyleLight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9ECCC7-F969-49E4-9D1F-0310283EBA98}" name="Table3" displayName="Table3" ref="A9:T17" totalsRowShown="0" headerRowDxfId="23" dataDxfId="22" headerRowBorderDxfId="20" tableBorderDxfId="21">
  <tableColumns count="20">
    <tableColumn id="1" xr3:uid="{338975D1-35E3-4CC1-98C7-6156649E4001}" name="Locations" dataDxfId="19"/>
    <tableColumn id="2" xr3:uid="{090E0E5D-9E04-45A3-B3F3-2C75228D054B}" name="36-Months" dataDxfId="18"/>
    <tableColumn id="3" xr3:uid="{6015535A-61CE-4367-8FB1-A2F91C880D4A}" name="Minimum Bandwidth Commitment in Gigabits " dataDxfId="17"/>
    <tableColumn id="4" xr3:uid="{BBABD08C-A50D-4E48-93A9-5D6FB7804564}" name="Port MRC ($ Cost per Megabit)" dataDxfId="16"/>
    <tableColumn id="5" xr3:uid="{D62EAF7B-B22A-4B3C-AF4A-F8B45D51CBE1}" name="BURST $ per Megabit" dataDxfId="15"/>
    <tableColumn id="6" xr3:uid="{AFE72CBB-0B5A-45C4-97D0-14A6EF42899A}" name="Port NRC $" dataDxfId="14"/>
    <tableColumn id="7" xr3:uid="{11BC852F-4FEC-402C-B0E0-F1F98C0B2265}" name="Port Monthly Recurring Fees Taxes $" dataDxfId="13"/>
    <tableColumn id="8" xr3:uid="{B0737190-6283-4D54-892B-965D07C1E3F3}" name="Cross Connect MRC $" dataDxfId="12"/>
    <tableColumn id="9" xr3:uid="{EFCAFBD8-F2F1-432E-AA7F-1D60B20F6EC4}" name="Cross Connect NRC $" dataDxfId="11"/>
    <tableColumn id="10" xr3:uid="{F2135FD6-16E9-4726-B262-90DC3393220F}" name="Cross Connect Monthly Recurring Fees Taxes $" dataDxfId="10"/>
    <tableColumn id="11" xr3:uid="{38228250-9C36-4413-AED0-D9C716A1C934}" name="Loop MRC $" dataDxfId="9"/>
    <tableColumn id="12" xr3:uid="{57EF9163-5151-44B7-A768-B5E6103DA430}" name="Loop NRC $" dataDxfId="8"/>
    <tableColumn id="13" xr3:uid="{0F4C8CF0-2073-4388-BFA4-24CE06139F89}" name=" Loop Monthly Recurring Fees Taxes $" dataDxfId="7"/>
    <tableColumn id="14" xr3:uid="{C05CD8E3-D7CF-4A5A-B107-F24F194F191C}" name="Access Cross Connect MRC $" dataDxfId="6"/>
    <tableColumn id="15" xr3:uid="{3B65160F-36A8-49A9-B374-DBA5E4529586}" name="Access Cross Connect NRC $" dataDxfId="5"/>
    <tableColumn id="16" xr3:uid="{2F6F91F2-E3C6-4243-B232-BCBE7552F48C}" name=" Access Cross Connect Monthly Recurring Fees Taxes $" dataDxfId="4"/>
    <tableColumn id="17" xr3:uid="{7B2A6B16-176A-4EED-9BF4-A5959EB884E1}" name="Equipment MRC $" dataDxfId="3"/>
    <tableColumn id="18" xr3:uid="{37A9880F-981C-407C-A932-85FEFE184393}" name="Equipment NRC $" dataDxfId="2"/>
    <tableColumn id="19" xr3:uid="{ED632EF5-BF6A-4F16-914E-CC80ACCA0F32}" name="Equipment Monthly Recurring Fees Taxes $" dataDxfId="1"/>
    <tableColumn id="20" xr3:uid="{58A2BFBE-A33B-45BD-AA12-78EB79D79312}" name="Equipment Other $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B78A-6CEE-4451-87DD-CD4C101AA2DD}">
  <sheetPr>
    <pageSetUpPr fitToPage="1"/>
  </sheetPr>
  <dimension ref="A1:U38"/>
  <sheetViews>
    <sheetView showGridLines="0" tabSelected="1" zoomScale="175" zoomScaleNormal="175" workbookViewId="0">
      <selection activeCell="A18" sqref="A18"/>
    </sheetView>
  </sheetViews>
  <sheetFormatPr defaultColWidth="11" defaultRowHeight="15.75"/>
  <cols>
    <col min="1" max="1" width="50" style="33" customWidth="1"/>
    <col min="2" max="2" width="9.5" style="17" customWidth="1"/>
    <col min="3" max="3" width="10.25" style="17" customWidth="1"/>
    <col min="4" max="4" width="8" style="7" bestFit="1" customWidth="1"/>
    <col min="5" max="5" width="9.75" style="7" bestFit="1" customWidth="1"/>
    <col min="6" max="6" width="8.75" style="7" bestFit="1" customWidth="1"/>
    <col min="7" max="7" width="10.25" style="7" bestFit="1" customWidth="1"/>
    <col min="8" max="9" width="8" style="7" bestFit="1" customWidth="1"/>
    <col min="10" max="10" width="8.25" style="7" customWidth="1"/>
    <col min="11" max="12" width="8" style="7" bestFit="1" customWidth="1"/>
    <col min="13" max="13" width="8" style="7" customWidth="1"/>
    <col min="14" max="15" width="8" style="7" bestFit="1" customWidth="1"/>
    <col min="16" max="16" width="9.75" style="7" customWidth="1"/>
    <col min="17" max="19" width="8.75" style="7" customWidth="1"/>
    <col min="20" max="20" width="6.75" style="7" bestFit="1" customWidth="1"/>
    <col min="21" max="21" width="7" style="7" customWidth="1"/>
    <col min="22" max="16384" width="11" style="7"/>
  </cols>
  <sheetData>
    <row r="1" spans="1:21" ht="26.25">
      <c r="A1" s="34" t="s">
        <v>0</v>
      </c>
      <c r="B1" s="24"/>
      <c r="C1" s="20" t="s">
        <v>1</v>
      </c>
      <c r="D1" s="51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6"/>
    </row>
    <row r="2" spans="1:21" ht="7.15" customHeight="1" thickBot="1">
      <c r="A2" s="32"/>
      <c r="B2" s="27"/>
      <c r="C2" s="27"/>
      <c r="D2" s="28"/>
      <c r="E2" s="28"/>
      <c r="F2" s="28"/>
      <c r="G2" s="28"/>
      <c r="H2" s="28"/>
      <c r="I2" s="28"/>
      <c r="J2" s="28"/>
      <c r="K2" s="26"/>
      <c r="L2" s="26"/>
      <c r="M2" s="26"/>
      <c r="N2" s="26"/>
      <c r="O2" s="26"/>
      <c r="P2" s="26"/>
      <c r="Q2" s="26"/>
      <c r="R2" s="26"/>
      <c r="S2" s="26"/>
      <c r="T2" s="26"/>
      <c r="U2" s="6"/>
    </row>
    <row r="3" spans="1:21">
      <c r="A3" s="90" t="s">
        <v>2</v>
      </c>
      <c r="B3" s="130" t="s">
        <v>3</v>
      </c>
      <c r="C3" s="131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6"/>
    </row>
    <row r="4" spans="1:21">
      <c r="A4" s="91" t="s">
        <v>4</v>
      </c>
      <c r="B4" s="142"/>
      <c r="C4" s="143"/>
      <c r="D4" s="29"/>
      <c r="E4" s="2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6"/>
    </row>
    <row r="5" spans="1:21" ht="46.9" customHeight="1">
      <c r="A5" s="92" t="s">
        <v>5</v>
      </c>
      <c r="B5" s="130" t="s">
        <v>6</v>
      </c>
      <c r="C5" s="131"/>
      <c r="D5" s="50" t="s">
        <v>7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"/>
    </row>
    <row r="6" spans="1:21">
      <c r="A6" s="93" t="s">
        <v>8</v>
      </c>
      <c r="B6" s="132"/>
      <c r="C6" s="133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6"/>
    </row>
    <row r="7" spans="1:21" ht="16.5" thickBot="1">
      <c r="A7" s="94" t="s">
        <v>9</v>
      </c>
      <c r="B7" s="134" t="s">
        <v>10</v>
      </c>
      <c r="C7" s="13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6"/>
    </row>
    <row r="8" spans="1:21" ht="7.15" customHeight="1" thickBot="1">
      <c r="A8" s="32"/>
      <c r="B8" s="24"/>
      <c r="C8" s="24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6"/>
    </row>
    <row r="9" spans="1:21" ht="36" customHeight="1" thickBot="1">
      <c r="A9" s="136" t="s">
        <v>11</v>
      </c>
      <c r="B9" s="137"/>
      <c r="C9" s="138" t="s">
        <v>12</v>
      </c>
      <c r="D9" s="139"/>
      <c r="E9" s="139"/>
      <c r="F9" s="139"/>
      <c r="G9" s="140"/>
      <c r="H9" s="138" t="s">
        <v>13</v>
      </c>
      <c r="I9" s="139"/>
      <c r="J9" s="141"/>
      <c r="K9" s="138" t="s">
        <v>14</v>
      </c>
      <c r="L9" s="139"/>
      <c r="M9" s="140"/>
      <c r="N9" s="138" t="s">
        <v>15</v>
      </c>
      <c r="O9" s="139"/>
      <c r="P9" s="141"/>
      <c r="Q9" s="127" t="s">
        <v>16</v>
      </c>
      <c r="R9" s="128"/>
      <c r="S9" s="128"/>
      <c r="T9" s="129"/>
    </row>
    <row r="10" spans="1:21" s="14" customFormat="1" ht="64.150000000000006" customHeight="1" thickBot="1">
      <c r="A10" s="18" t="s">
        <v>17</v>
      </c>
      <c r="B10" s="44" t="s">
        <v>18</v>
      </c>
      <c r="C10" s="9" t="s">
        <v>19</v>
      </c>
      <c r="D10" s="10" t="s">
        <v>20</v>
      </c>
      <c r="E10" s="10" t="s">
        <v>21</v>
      </c>
      <c r="F10" s="10" t="s">
        <v>22</v>
      </c>
      <c r="G10" s="11" t="s">
        <v>23</v>
      </c>
      <c r="H10" s="9" t="s">
        <v>24</v>
      </c>
      <c r="I10" s="10" t="s">
        <v>25</v>
      </c>
      <c r="J10" s="11" t="s">
        <v>26</v>
      </c>
      <c r="K10" s="9" t="s">
        <v>27</v>
      </c>
      <c r="L10" s="10" t="s">
        <v>28</v>
      </c>
      <c r="M10" s="11" t="s">
        <v>29</v>
      </c>
      <c r="N10" s="12" t="s">
        <v>30</v>
      </c>
      <c r="O10" s="10" t="s">
        <v>31</v>
      </c>
      <c r="P10" s="13" t="s">
        <v>32</v>
      </c>
      <c r="Q10" s="9" t="s">
        <v>33</v>
      </c>
      <c r="R10" s="10" t="s">
        <v>34</v>
      </c>
      <c r="S10" s="10" t="s">
        <v>35</v>
      </c>
      <c r="T10" s="11" t="s">
        <v>36</v>
      </c>
    </row>
    <row r="11" spans="1:21" ht="45">
      <c r="A11" s="115" t="s">
        <v>37</v>
      </c>
      <c r="B11" s="45" t="s">
        <v>38</v>
      </c>
      <c r="C11" s="52"/>
      <c r="D11" s="55"/>
      <c r="E11" s="55"/>
      <c r="F11" s="55"/>
      <c r="G11" s="56"/>
      <c r="H11" s="57"/>
      <c r="I11" s="55"/>
      <c r="J11" s="56"/>
      <c r="K11" s="57"/>
      <c r="L11" s="55"/>
      <c r="M11" s="56"/>
      <c r="N11" s="57"/>
      <c r="O11" s="55"/>
      <c r="P11" s="56"/>
      <c r="Q11" s="57"/>
      <c r="R11" s="55"/>
      <c r="S11" s="55"/>
      <c r="T11" s="56"/>
    </row>
    <row r="12" spans="1:21" ht="45">
      <c r="A12" s="115" t="s">
        <v>37</v>
      </c>
      <c r="B12" s="46" t="s">
        <v>39</v>
      </c>
      <c r="C12" s="117"/>
      <c r="D12" s="58"/>
      <c r="E12" s="58"/>
      <c r="F12" s="58"/>
      <c r="G12" s="59"/>
      <c r="H12" s="60"/>
      <c r="I12" s="58"/>
      <c r="J12" s="59"/>
      <c r="K12" s="60"/>
      <c r="L12" s="58"/>
      <c r="M12" s="59"/>
      <c r="N12" s="60"/>
      <c r="O12" s="58"/>
      <c r="P12" s="59"/>
      <c r="Q12" s="60"/>
      <c r="R12" s="58"/>
      <c r="S12" s="58"/>
      <c r="T12" s="59"/>
    </row>
    <row r="13" spans="1:21" ht="45">
      <c r="A13" s="115" t="s">
        <v>37</v>
      </c>
      <c r="B13" s="46" t="s">
        <v>40</v>
      </c>
      <c r="C13" s="117"/>
      <c r="D13" s="58"/>
      <c r="E13" s="58"/>
      <c r="F13" s="58"/>
      <c r="G13" s="59"/>
      <c r="H13" s="60"/>
      <c r="I13" s="58"/>
      <c r="J13" s="59"/>
      <c r="K13" s="60"/>
      <c r="L13" s="58"/>
      <c r="M13" s="59"/>
      <c r="N13" s="60"/>
      <c r="O13" s="58"/>
      <c r="P13" s="59"/>
      <c r="Q13" s="60"/>
      <c r="R13" s="58"/>
      <c r="S13" s="58"/>
      <c r="T13" s="59"/>
    </row>
    <row r="14" spans="1:21" ht="45">
      <c r="A14" s="115" t="s">
        <v>37</v>
      </c>
      <c r="B14" s="46" t="s">
        <v>41</v>
      </c>
      <c r="C14" s="117"/>
      <c r="D14" s="58"/>
      <c r="E14" s="58"/>
      <c r="F14" s="58"/>
      <c r="G14" s="59"/>
      <c r="H14" s="60"/>
      <c r="I14" s="58"/>
      <c r="J14" s="59"/>
      <c r="K14" s="60"/>
      <c r="L14" s="58"/>
      <c r="M14" s="59"/>
      <c r="N14" s="60"/>
      <c r="O14" s="58"/>
      <c r="P14" s="59"/>
      <c r="Q14" s="60"/>
      <c r="R14" s="58"/>
      <c r="S14" s="58"/>
      <c r="T14" s="59"/>
    </row>
    <row r="15" spans="1:21" ht="45">
      <c r="A15" s="116" t="s">
        <v>42</v>
      </c>
      <c r="B15" s="47" t="s">
        <v>38</v>
      </c>
      <c r="C15" s="117"/>
      <c r="D15" s="58"/>
      <c r="E15" s="58"/>
      <c r="F15" s="58"/>
      <c r="G15" s="59"/>
      <c r="H15" s="60"/>
      <c r="I15" s="58"/>
      <c r="J15" s="59"/>
      <c r="K15" s="60"/>
      <c r="L15" s="58"/>
      <c r="M15" s="59"/>
      <c r="N15" s="60"/>
      <c r="O15" s="58"/>
      <c r="P15" s="59"/>
      <c r="Q15" s="60"/>
      <c r="R15" s="58"/>
      <c r="S15" s="58"/>
      <c r="T15" s="59"/>
    </row>
    <row r="16" spans="1:21" ht="45">
      <c r="A16" s="116" t="s">
        <v>42</v>
      </c>
      <c r="B16" s="47" t="s">
        <v>39</v>
      </c>
      <c r="C16" s="117"/>
      <c r="D16" s="58"/>
      <c r="E16" s="58"/>
      <c r="F16" s="58"/>
      <c r="G16" s="59"/>
      <c r="H16" s="60"/>
      <c r="I16" s="58"/>
      <c r="J16" s="59"/>
      <c r="K16" s="60"/>
      <c r="L16" s="58"/>
      <c r="M16" s="59"/>
      <c r="N16" s="60"/>
      <c r="O16" s="58"/>
      <c r="P16" s="59"/>
      <c r="Q16" s="60"/>
      <c r="R16" s="58"/>
      <c r="S16" s="58"/>
      <c r="T16" s="59"/>
    </row>
    <row r="17" spans="1:21" ht="45">
      <c r="A17" s="116" t="s">
        <v>42</v>
      </c>
      <c r="B17" s="47" t="s">
        <v>40</v>
      </c>
      <c r="C17" s="117"/>
      <c r="D17" s="58"/>
      <c r="E17" s="58"/>
      <c r="F17" s="58"/>
      <c r="G17" s="59"/>
      <c r="H17" s="60"/>
      <c r="I17" s="58"/>
      <c r="J17" s="59"/>
      <c r="K17" s="60"/>
      <c r="L17" s="58"/>
      <c r="M17" s="59"/>
      <c r="N17" s="60"/>
      <c r="O17" s="58"/>
      <c r="P17" s="59"/>
      <c r="Q17" s="60"/>
      <c r="R17" s="58"/>
      <c r="S17" s="58"/>
      <c r="T17" s="59"/>
    </row>
    <row r="18" spans="1:21" ht="45">
      <c r="A18" s="116" t="s">
        <v>42</v>
      </c>
      <c r="B18" s="47" t="s">
        <v>41</v>
      </c>
      <c r="C18" s="117"/>
      <c r="D18" s="58"/>
      <c r="E18" s="58"/>
      <c r="F18" s="58"/>
      <c r="G18" s="59"/>
      <c r="H18" s="60"/>
      <c r="I18" s="58"/>
      <c r="J18" s="59"/>
      <c r="K18" s="60"/>
      <c r="L18" s="58"/>
      <c r="M18" s="59"/>
      <c r="N18" s="60"/>
      <c r="O18" s="58"/>
      <c r="P18" s="59"/>
      <c r="Q18" s="60"/>
      <c r="R18" s="58"/>
      <c r="S18" s="58"/>
      <c r="T18" s="59"/>
    </row>
    <row r="19" spans="1:21" ht="45.75">
      <c r="A19" s="116" t="s">
        <v>43</v>
      </c>
      <c r="B19" s="47" t="s">
        <v>38</v>
      </c>
      <c r="C19" s="117"/>
      <c r="D19" s="58"/>
      <c r="E19" s="58"/>
      <c r="F19" s="58"/>
      <c r="G19" s="59"/>
      <c r="H19" s="60"/>
      <c r="I19" s="58"/>
      <c r="J19" s="59"/>
      <c r="K19" s="60"/>
      <c r="L19" s="58"/>
      <c r="M19" s="59"/>
      <c r="N19" s="60"/>
      <c r="O19" s="58"/>
      <c r="P19" s="59"/>
      <c r="Q19" s="60"/>
      <c r="R19" s="58"/>
      <c r="S19" s="58"/>
      <c r="T19" s="59"/>
    </row>
    <row r="20" spans="1:21" ht="45.75">
      <c r="A20" s="116" t="s">
        <v>43</v>
      </c>
      <c r="B20" s="47" t="s">
        <v>39</v>
      </c>
      <c r="C20" s="117"/>
      <c r="D20" s="58"/>
      <c r="E20" s="58"/>
      <c r="F20" s="58"/>
      <c r="G20" s="59"/>
      <c r="H20" s="60"/>
      <c r="I20" s="58"/>
      <c r="J20" s="59"/>
      <c r="K20" s="60"/>
      <c r="L20" s="58"/>
      <c r="M20" s="59"/>
      <c r="N20" s="60"/>
      <c r="O20" s="58"/>
      <c r="P20" s="59"/>
      <c r="Q20" s="60"/>
      <c r="R20" s="58"/>
      <c r="S20" s="58"/>
      <c r="T20" s="59"/>
    </row>
    <row r="21" spans="1:21" ht="45.75">
      <c r="A21" s="116" t="s">
        <v>43</v>
      </c>
      <c r="B21" s="47" t="s">
        <v>40</v>
      </c>
      <c r="C21" s="117"/>
      <c r="D21" s="58"/>
      <c r="E21" s="58"/>
      <c r="F21" s="58"/>
      <c r="G21" s="59"/>
      <c r="H21" s="60"/>
      <c r="I21" s="58"/>
      <c r="J21" s="59"/>
      <c r="K21" s="60"/>
      <c r="L21" s="58"/>
      <c r="M21" s="59"/>
      <c r="N21" s="60"/>
      <c r="O21" s="58"/>
      <c r="P21" s="59"/>
      <c r="Q21" s="60"/>
      <c r="R21" s="58"/>
      <c r="S21" s="58"/>
      <c r="T21" s="59"/>
    </row>
    <row r="22" spans="1:21" ht="45.75">
      <c r="A22" s="116" t="s">
        <v>43</v>
      </c>
      <c r="B22" s="47" t="s">
        <v>41</v>
      </c>
      <c r="C22" s="117"/>
      <c r="D22" s="58"/>
      <c r="E22" s="58"/>
      <c r="F22" s="58"/>
      <c r="G22" s="59"/>
      <c r="H22" s="60"/>
      <c r="I22" s="58"/>
      <c r="J22" s="59"/>
      <c r="K22" s="60"/>
      <c r="L22" s="58"/>
      <c r="M22" s="59"/>
      <c r="N22" s="60"/>
      <c r="O22" s="58"/>
      <c r="P22" s="59"/>
      <c r="Q22" s="60"/>
      <c r="R22" s="58"/>
      <c r="S22" s="58"/>
      <c r="T22" s="59"/>
    </row>
    <row r="23" spans="1:21" ht="45">
      <c r="A23" s="114" t="s">
        <v>44</v>
      </c>
      <c r="B23" s="47" t="s">
        <v>38</v>
      </c>
      <c r="C23" s="117"/>
      <c r="D23" s="58"/>
      <c r="E23" s="58"/>
      <c r="F23" s="58"/>
      <c r="G23" s="59"/>
      <c r="H23" s="60"/>
      <c r="I23" s="58"/>
      <c r="J23" s="59"/>
      <c r="K23" s="60"/>
      <c r="L23" s="58"/>
      <c r="M23" s="59"/>
      <c r="N23" s="60"/>
      <c r="O23" s="58"/>
      <c r="P23" s="59"/>
      <c r="Q23" s="60"/>
      <c r="R23" s="58"/>
      <c r="S23" s="58"/>
      <c r="T23" s="59"/>
    </row>
    <row r="24" spans="1:21" ht="45">
      <c r="A24" s="114" t="s">
        <v>44</v>
      </c>
      <c r="B24" s="47" t="s">
        <v>39</v>
      </c>
      <c r="C24" s="117"/>
      <c r="D24" s="58"/>
      <c r="E24" s="58"/>
      <c r="F24" s="58"/>
      <c r="G24" s="59"/>
      <c r="H24" s="60"/>
      <c r="I24" s="58"/>
      <c r="J24" s="59"/>
      <c r="K24" s="60"/>
      <c r="L24" s="58"/>
      <c r="M24" s="59"/>
      <c r="N24" s="60"/>
      <c r="O24" s="58"/>
      <c r="P24" s="59"/>
      <c r="Q24" s="60"/>
      <c r="R24" s="58"/>
      <c r="S24" s="58"/>
      <c r="T24" s="59"/>
    </row>
    <row r="25" spans="1:21" ht="45">
      <c r="A25" s="114" t="s">
        <v>44</v>
      </c>
      <c r="B25" s="47" t="s">
        <v>40</v>
      </c>
      <c r="C25" s="117"/>
      <c r="D25" s="58"/>
      <c r="E25" s="58"/>
      <c r="F25" s="58"/>
      <c r="G25" s="59"/>
      <c r="H25" s="60"/>
      <c r="I25" s="58"/>
      <c r="J25" s="59"/>
      <c r="K25" s="60"/>
      <c r="L25" s="58"/>
      <c r="M25" s="59"/>
      <c r="N25" s="60"/>
      <c r="O25" s="58"/>
      <c r="P25" s="59"/>
      <c r="Q25" s="60"/>
      <c r="R25" s="58"/>
      <c r="S25" s="58"/>
      <c r="T25" s="59"/>
    </row>
    <row r="26" spans="1:21" ht="63" customHeight="1">
      <c r="A26" s="114" t="s">
        <v>44</v>
      </c>
      <c r="B26" s="47" t="s">
        <v>41</v>
      </c>
      <c r="C26" s="117"/>
      <c r="D26" s="58"/>
      <c r="E26" s="58"/>
      <c r="F26" s="58"/>
      <c r="G26" s="59"/>
      <c r="H26" s="60"/>
      <c r="I26" s="58"/>
      <c r="J26" s="59"/>
      <c r="K26" s="60"/>
      <c r="L26" s="58"/>
      <c r="M26" s="59"/>
      <c r="N26" s="60"/>
      <c r="O26" s="58"/>
      <c r="P26" s="59"/>
      <c r="Q26" s="60"/>
      <c r="R26" s="58"/>
      <c r="S26" s="58"/>
      <c r="T26" s="59"/>
      <c r="U26" s="16"/>
    </row>
    <row r="27" spans="1:21" s="14" customFormat="1">
      <c r="A27" s="2"/>
      <c r="B27" s="46"/>
      <c r="C27" s="117"/>
      <c r="D27" s="58"/>
      <c r="E27" s="58"/>
      <c r="F27" s="58"/>
      <c r="G27" s="59"/>
      <c r="H27" s="60"/>
      <c r="I27" s="58"/>
      <c r="J27" s="59"/>
      <c r="K27" s="60"/>
      <c r="L27" s="58"/>
      <c r="M27" s="59"/>
      <c r="N27" s="60"/>
      <c r="O27" s="58"/>
      <c r="P27" s="59"/>
      <c r="Q27" s="60"/>
      <c r="R27" s="58"/>
      <c r="S27" s="58"/>
      <c r="T27" s="59"/>
    </row>
    <row r="28" spans="1:21" s="8" customFormat="1" ht="30" customHeight="1">
      <c r="A28" s="2"/>
      <c r="B28" s="46"/>
      <c r="C28" s="117"/>
      <c r="D28" s="58"/>
      <c r="E28" s="58"/>
      <c r="F28" s="58"/>
      <c r="G28" s="59"/>
      <c r="H28" s="60"/>
      <c r="I28" s="58"/>
      <c r="J28" s="59"/>
      <c r="K28" s="60"/>
      <c r="L28" s="58"/>
      <c r="M28" s="59"/>
      <c r="N28" s="60"/>
      <c r="O28" s="58"/>
      <c r="P28" s="59"/>
      <c r="Q28" s="60"/>
      <c r="R28" s="58"/>
      <c r="S28" s="58"/>
      <c r="T28" s="59"/>
    </row>
    <row r="29" spans="1:21" s="8" customFormat="1" ht="30" customHeight="1">
      <c r="A29" s="2"/>
      <c r="B29" s="46"/>
      <c r="C29" s="61"/>
      <c r="D29" s="62"/>
      <c r="E29" s="62"/>
      <c r="F29" s="62"/>
      <c r="G29" s="63"/>
      <c r="H29" s="64"/>
      <c r="I29" s="62"/>
      <c r="J29" s="63"/>
      <c r="K29" s="64"/>
      <c r="L29" s="62"/>
      <c r="M29" s="63"/>
      <c r="N29" s="64"/>
      <c r="O29" s="62"/>
      <c r="P29" s="63"/>
      <c r="Q29" s="64"/>
      <c r="R29" s="62"/>
      <c r="S29" s="62"/>
      <c r="T29" s="63"/>
    </row>
    <row r="30" spans="1:21" s="8" customFormat="1" ht="30" customHeight="1" thickBot="1">
      <c r="A30" s="119"/>
      <c r="B30" s="119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1" s="8" customFormat="1" ht="30" customHeight="1" thickBot="1">
      <c r="A31" s="96" t="s">
        <v>45</v>
      </c>
      <c r="B31" s="97" t="s">
        <v>46</v>
      </c>
      <c r="C31" s="98" t="s">
        <v>47</v>
      </c>
      <c r="D31" s="99" t="s">
        <v>48</v>
      </c>
      <c r="E31" s="99" t="s">
        <v>49</v>
      </c>
      <c r="F31" s="100" t="s">
        <v>50</v>
      </c>
      <c r="G31" s="101" t="s">
        <v>51</v>
      </c>
      <c r="H31" s="39" t="s">
        <v>52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1" s="8" customFormat="1" ht="30" customHeight="1" thickBot="1">
      <c r="A32" s="102" t="s">
        <v>53</v>
      </c>
      <c r="B32" s="103">
        <v>2</v>
      </c>
      <c r="C32" s="87">
        <v>0</v>
      </c>
      <c r="D32" s="65">
        <f>Table228[[#This Row],[Cost Per Unit]]*Table228[[#This Row],[Quantity]]</f>
        <v>0</v>
      </c>
      <c r="E32" s="65">
        <v>0</v>
      </c>
      <c r="F32" s="88">
        <v>0</v>
      </c>
      <c r="G32" s="104">
        <f>Table228[[#This Row],[MRC]]*12+Table228[[#This Row],[MRC Fees/Taxes]]+Table228[[#This Row],[NRC]]</f>
        <v>0</v>
      </c>
      <c r="H32" s="112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8" customFormat="1" ht="30" customHeight="1" thickBot="1">
      <c r="A33" s="105" t="s">
        <v>54</v>
      </c>
      <c r="B33" s="106">
        <v>8</v>
      </c>
      <c r="C33" s="87">
        <v>0</v>
      </c>
      <c r="D33" s="65">
        <f>Table228[[#This Row],[Cost Per Unit]]*Table228[[#This Row],[Quantity]]</f>
        <v>0</v>
      </c>
      <c r="E33" s="66">
        <v>0</v>
      </c>
      <c r="F33" s="89">
        <v>0</v>
      </c>
      <c r="G33" s="104">
        <f>Table228[[#This Row],[MRC]]*12+Table228[[#This Row],[MRC Fees/Taxes]]+Table228[[#This Row],[NRC]]</f>
        <v>0</v>
      </c>
      <c r="H33" s="112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6.5" thickBot="1">
      <c r="A34" s="105" t="s">
        <v>55</v>
      </c>
      <c r="B34" s="106">
        <v>2</v>
      </c>
      <c r="C34" s="87">
        <v>0</v>
      </c>
      <c r="D34" s="65">
        <f>Table228[[#This Row],[Cost Per Unit]]*Table228[[#This Row],[Quantity]]</f>
        <v>0</v>
      </c>
      <c r="E34" s="65">
        <v>0</v>
      </c>
      <c r="F34" s="88">
        <v>0</v>
      </c>
      <c r="G34" s="104">
        <f>Table228[[#This Row],[MRC]]*12+Table228[[#This Row],[MRC Fees/Taxes]]+Table228[[#This Row],[NRC]]</f>
        <v>0</v>
      </c>
      <c r="H34" s="112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>
      <c r="A35" s="105" t="s">
        <v>56</v>
      </c>
      <c r="B35" s="106">
        <v>4</v>
      </c>
      <c r="C35" s="87">
        <v>0</v>
      </c>
      <c r="D35" s="65">
        <f>Table228[[#This Row],[Cost Per Unit]]*Table228[[#This Row],[Quantity]]</f>
        <v>0</v>
      </c>
      <c r="E35" s="66">
        <v>0</v>
      </c>
      <c r="F35" s="89">
        <v>0</v>
      </c>
      <c r="G35" s="104">
        <f>Table228[[#This Row],[MRC]]*12+Table228[[#This Row],[MRC Fees/Taxes]]+Table228[[#This Row],[NRC]]</f>
        <v>0</v>
      </c>
      <c r="H35" s="118" t="s">
        <v>57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>
      <c r="A36" s="105" t="s">
        <v>58</v>
      </c>
      <c r="B36" s="106">
        <v>40</v>
      </c>
      <c r="C36" s="87">
        <v>0</v>
      </c>
      <c r="D36" s="65">
        <f>Table228[[#This Row],[Cost Per Unit]]*Table228[[#This Row],[Quantity]]</f>
        <v>0</v>
      </c>
      <c r="E36" s="65">
        <v>0</v>
      </c>
      <c r="F36" s="88">
        <v>0</v>
      </c>
      <c r="G36" s="104">
        <f>Table228[[#This Row],[MRC]]*12+Table228[[#This Row],[MRC Fees/Taxes]]+Table228[[#This Row],[NRC]]</f>
        <v>0</v>
      </c>
      <c r="H36" s="88" t="s">
        <v>57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>
      <c r="A37" s="107" t="s">
        <v>59</v>
      </c>
      <c r="B37" s="108">
        <v>3</v>
      </c>
      <c r="C37" s="87">
        <v>0</v>
      </c>
      <c r="D37" s="65">
        <f>Table228[[#This Row],[Cost Per Unit]]*Table228[[#This Row],[Quantity]]</f>
        <v>0</v>
      </c>
      <c r="E37" s="66">
        <v>0</v>
      </c>
      <c r="F37" s="89">
        <v>0</v>
      </c>
      <c r="G37" s="104">
        <f>Table228[[#This Row],[MRC]]*12+Table228[[#This Row],[MRC Fees/Taxes]]+Table228[[#This Row],[NRC]]</f>
        <v>0</v>
      </c>
      <c r="H37" s="112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45">
      <c r="A38" s="95" t="s">
        <v>60</v>
      </c>
      <c r="B38" s="109"/>
      <c r="C38" s="109"/>
      <c r="D38" s="110">
        <f>Table228[[#This Row],[Cost Per Unit]]*Table228[[#This Row],[Quantity]]</f>
        <v>0</v>
      </c>
      <c r="E38" s="111"/>
      <c r="F38" s="111"/>
      <c r="G38" s="111"/>
      <c r="H38" s="113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</sheetData>
  <sheetProtection formatCells="0" formatColumns="0" formatRows="0" insertColumns="0" insertRows="0" sort="0" autoFilter="0"/>
  <mergeCells count="11">
    <mergeCell ref="Q9:T9"/>
    <mergeCell ref="B3:C3"/>
    <mergeCell ref="B5:C5"/>
    <mergeCell ref="B6:C6"/>
    <mergeCell ref="B7:C7"/>
    <mergeCell ref="A9:B9"/>
    <mergeCell ref="C9:G9"/>
    <mergeCell ref="H9:J9"/>
    <mergeCell ref="K9:M9"/>
    <mergeCell ref="N9:P9"/>
    <mergeCell ref="B4:C4"/>
  </mergeCells>
  <phoneticPr fontId="20" type="noConversion"/>
  <printOptions horizontalCentered="1"/>
  <pageMargins left="0.2" right="0.2" top="0.5" bottom="0.25" header="0.3" footer="0.3"/>
  <pageSetup scale="58" fitToHeight="0" orientation="landscape" r:id="rId1"/>
  <headerFooter>
    <oddFooter>Page &amp;P&amp;R&amp;A</oddFooter>
  </headerFooter>
  <ignoredErrors>
    <ignoredError sqref="D32:D37" unlockedFormula="1"/>
  </ignoredError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3E4AD-07F5-485C-81EB-A28776020D05}">
  <sheetPr>
    <pageSetUpPr fitToPage="1"/>
  </sheetPr>
  <dimension ref="A1:U19"/>
  <sheetViews>
    <sheetView showGridLines="0" topLeftCell="A26" zoomScale="205" zoomScaleNormal="110" workbookViewId="0">
      <selection activeCell="B2" sqref="B2:C2"/>
    </sheetView>
  </sheetViews>
  <sheetFormatPr defaultColWidth="11" defaultRowHeight="15.75"/>
  <cols>
    <col min="1" max="1" width="43.25" style="7" customWidth="1"/>
    <col min="2" max="2" width="9.25" style="7" customWidth="1"/>
    <col min="3" max="3" width="11" style="7" customWidth="1"/>
    <col min="4" max="6" width="9" style="7" bestFit="1" customWidth="1"/>
    <col min="7" max="7" width="9.5" style="7" customWidth="1"/>
    <col min="8" max="9" width="7.75" style="7" customWidth="1"/>
    <col min="10" max="10" width="11.5" style="7" customWidth="1"/>
    <col min="11" max="12" width="5.75" style="7" customWidth="1"/>
    <col min="13" max="13" width="9.75" style="7" customWidth="1"/>
    <col min="14" max="15" width="7.5" style="7" customWidth="1"/>
    <col min="16" max="16" width="13" style="7" customWidth="1"/>
    <col min="17" max="18" width="8.75" style="7" bestFit="1" customWidth="1"/>
    <col min="19" max="19" width="11.25" style="7" bestFit="1" customWidth="1"/>
    <col min="20" max="20" width="8.75" style="7" bestFit="1" customWidth="1"/>
    <col min="21" max="16384" width="11" style="7"/>
  </cols>
  <sheetData>
    <row r="1" spans="1:21" ht="27" thickBot="1">
      <c r="A1" s="43" t="s">
        <v>61</v>
      </c>
      <c r="B1" s="26"/>
      <c r="C1" s="19"/>
      <c r="D1" s="20" t="s">
        <v>62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1">
      <c r="A2" s="120" t="s">
        <v>2</v>
      </c>
      <c r="B2" s="153" t="s">
        <v>3</v>
      </c>
      <c r="C2" s="154"/>
      <c r="D2" s="29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>
      <c r="A3" s="121" t="s">
        <v>4</v>
      </c>
      <c r="B3" s="142"/>
      <c r="C3" s="143"/>
      <c r="D3" s="29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1" ht="46.15" customHeight="1">
      <c r="A4" s="122" t="s">
        <v>5</v>
      </c>
      <c r="B4" s="153" t="s">
        <v>6</v>
      </c>
      <c r="C4" s="154"/>
      <c r="D4" s="22" t="s">
        <v>63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35"/>
      <c r="Q4" s="35"/>
      <c r="R4" s="36"/>
      <c r="S4" s="36"/>
      <c r="T4" s="36"/>
      <c r="U4" s="8"/>
    </row>
    <row r="5" spans="1:21">
      <c r="A5" s="123" t="s">
        <v>8</v>
      </c>
      <c r="B5" s="155"/>
      <c r="C5" s="15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1" ht="16.5" thickBot="1">
      <c r="A6" s="124" t="s">
        <v>9</v>
      </c>
      <c r="B6" s="157" t="s">
        <v>10</v>
      </c>
      <c r="C6" s="158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1" ht="11.65" customHeight="1" thickBot="1">
      <c r="A7" s="4"/>
      <c r="B7" s="23"/>
      <c r="C7" s="23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1" ht="39" customHeight="1" thickBot="1">
      <c r="A8" s="148" t="s">
        <v>11</v>
      </c>
      <c r="B8" s="149"/>
      <c r="C8" s="138" t="s">
        <v>12</v>
      </c>
      <c r="D8" s="139"/>
      <c r="E8" s="139"/>
      <c r="F8" s="139"/>
      <c r="G8" s="140"/>
      <c r="H8" s="138" t="s">
        <v>13</v>
      </c>
      <c r="I8" s="139"/>
      <c r="J8" s="141"/>
      <c r="K8" s="138" t="s">
        <v>14</v>
      </c>
      <c r="L8" s="139"/>
      <c r="M8" s="140"/>
      <c r="N8" s="150" t="s">
        <v>15</v>
      </c>
      <c r="O8" s="151"/>
      <c r="P8" s="152"/>
      <c r="Q8" s="145" t="s">
        <v>16</v>
      </c>
      <c r="R8" s="146"/>
      <c r="S8" s="146"/>
      <c r="T8" s="147"/>
    </row>
    <row r="9" spans="1:21" s="14" customFormat="1" ht="70.900000000000006" customHeight="1" thickBot="1">
      <c r="A9" s="37" t="s">
        <v>17</v>
      </c>
      <c r="B9" s="5" t="s">
        <v>64</v>
      </c>
      <c r="C9" s="38" t="s">
        <v>19</v>
      </c>
      <c r="D9" s="39" t="s">
        <v>65</v>
      </c>
      <c r="E9" s="39" t="s">
        <v>66</v>
      </c>
      <c r="F9" s="39" t="s">
        <v>67</v>
      </c>
      <c r="G9" s="40" t="s">
        <v>68</v>
      </c>
      <c r="H9" s="38" t="s">
        <v>69</v>
      </c>
      <c r="I9" s="39" t="s">
        <v>70</v>
      </c>
      <c r="J9" s="40" t="s">
        <v>71</v>
      </c>
      <c r="K9" s="38" t="s">
        <v>72</v>
      </c>
      <c r="L9" s="39" t="s">
        <v>73</v>
      </c>
      <c r="M9" s="40" t="s">
        <v>74</v>
      </c>
      <c r="N9" s="41" t="s">
        <v>30</v>
      </c>
      <c r="O9" s="39" t="s">
        <v>31</v>
      </c>
      <c r="P9" s="42" t="s">
        <v>75</v>
      </c>
      <c r="Q9" s="38" t="s">
        <v>33</v>
      </c>
      <c r="R9" s="39" t="s">
        <v>34</v>
      </c>
      <c r="S9" s="39" t="s">
        <v>76</v>
      </c>
      <c r="T9" s="40" t="s">
        <v>77</v>
      </c>
    </row>
    <row r="10" spans="1:21" ht="45">
      <c r="A10" s="125" t="s">
        <v>78</v>
      </c>
      <c r="B10" s="48"/>
      <c r="C10" s="52" t="s">
        <v>79</v>
      </c>
      <c r="D10" s="67"/>
      <c r="E10" s="67"/>
      <c r="F10" s="67"/>
      <c r="G10" s="68"/>
      <c r="H10" s="69"/>
      <c r="I10" s="67"/>
      <c r="J10" s="68"/>
      <c r="K10" s="69"/>
      <c r="L10" s="67"/>
      <c r="M10" s="68"/>
      <c r="N10" s="70"/>
      <c r="O10" s="67"/>
      <c r="P10" s="71"/>
      <c r="Q10" s="69"/>
      <c r="R10" s="67"/>
      <c r="S10" s="67"/>
      <c r="T10" s="68"/>
    </row>
    <row r="11" spans="1:21">
      <c r="A11" s="125"/>
      <c r="B11" s="49"/>
      <c r="C11" s="117"/>
      <c r="D11" s="72"/>
      <c r="E11" s="72"/>
      <c r="F11" s="72"/>
      <c r="G11" s="73"/>
      <c r="H11" s="74"/>
      <c r="I11" s="72"/>
      <c r="J11" s="73"/>
      <c r="K11" s="74"/>
      <c r="L11" s="72"/>
      <c r="M11" s="73"/>
      <c r="N11" s="75"/>
      <c r="O11" s="72"/>
      <c r="P11" s="76"/>
      <c r="Q11" s="74"/>
      <c r="R11" s="72"/>
      <c r="S11" s="72"/>
      <c r="T11" s="73"/>
    </row>
    <row r="12" spans="1:21">
      <c r="A12" s="125"/>
      <c r="B12" s="49"/>
      <c r="C12" s="117"/>
      <c r="D12" s="72"/>
      <c r="E12" s="72"/>
      <c r="F12" s="72"/>
      <c r="G12" s="73"/>
      <c r="H12" s="74"/>
      <c r="I12" s="72"/>
      <c r="J12" s="73"/>
      <c r="K12" s="74"/>
      <c r="L12" s="72"/>
      <c r="M12" s="73"/>
      <c r="N12" s="75"/>
      <c r="O12" s="72"/>
      <c r="P12" s="76"/>
      <c r="Q12" s="74"/>
      <c r="R12" s="72"/>
      <c r="S12" s="72"/>
      <c r="T12" s="73"/>
    </row>
    <row r="13" spans="1:21">
      <c r="A13" s="125"/>
      <c r="B13" s="49"/>
      <c r="C13" s="117"/>
      <c r="D13" s="72"/>
      <c r="E13" s="72"/>
      <c r="F13" s="72"/>
      <c r="G13" s="73"/>
      <c r="H13" s="74"/>
      <c r="I13" s="72"/>
      <c r="J13" s="73"/>
      <c r="K13" s="74"/>
      <c r="L13" s="72"/>
      <c r="M13" s="73"/>
      <c r="N13" s="75"/>
      <c r="O13" s="72"/>
      <c r="P13" s="76"/>
      <c r="Q13" s="74"/>
      <c r="R13" s="72"/>
      <c r="S13" s="72"/>
      <c r="T13" s="73"/>
    </row>
    <row r="14" spans="1:21">
      <c r="A14" s="125"/>
      <c r="B14" s="49"/>
      <c r="C14" s="117"/>
      <c r="D14" s="72"/>
      <c r="E14" s="72"/>
      <c r="F14" s="72"/>
      <c r="G14" s="73"/>
      <c r="H14" s="74"/>
      <c r="I14" s="72"/>
      <c r="J14" s="73"/>
      <c r="K14" s="74"/>
      <c r="L14" s="72"/>
      <c r="M14" s="73"/>
      <c r="N14" s="75"/>
      <c r="O14" s="72"/>
      <c r="P14" s="76"/>
      <c r="Q14" s="74"/>
      <c r="R14" s="72"/>
      <c r="S14" s="72"/>
      <c r="T14" s="73"/>
    </row>
    <row r="15" spans="1:21">
      <c r="A15" s="125"/>
      <c r="B15" s="49"/>
      <c r="C15" s="117"/>
      <c r="D15" s="72"/>
      <c r="E15" s="72"/>
      <c r="F15" s="72"/>
      <c r="G15" s="73"/>
      <c r="H15" s="74"/>
      <c r="I15" s="72"/>
      <c r="J15" s="73"/>
      <c r="K15" s="74"/>
      <c r="L15" s="72"/>
      <c r="M15" s="73"/>
      <c r="N15" s="75"/>
      <c r="O15" s="72"/>
      <c r="P15" s="76"/>
      <c r="Q15" s="74"/>
      <c r="R15" s="72"/>
      <c r="S15" s="72"/>
      <c r="T15" s="73"/>
    </row>
    <row r="16" spans="1:21" ht="31.9" customHeight="1">
      <c r="A16" s="126"/>
      <c r="B16" s="49"/>
      <c r="C16" s="53"/>
      <c r="D16" s="77"/>
      <c r="E16" s="77"/>
      <c r="F16" s="77"/>
      <c r="G16" s="78"/>
      <c r="H16" s="79"/>
      <c r="I16" s="77"/>
      <c r="J16" s="78"/>
      <c r="K16" s="79"/>
      <c r="L16" s="77"/>
      <c r="M16" s="78"/>
      <c r="N16" s="80"/>
      <c r="O16" s="77"/>
      <c r="P16" s="81"/>
      <c r="Q16" s="79"/>
      <c r="R16" s="77"/>
      <c r="S16" s="77"/>
      <c r="T16" s="78"/>
    </row>
    <row r="17" spans="1:20" ht="31.9" customHeight="1">
      <c r="A17" s="1"/>
      <c r="B17" s="49"/>
      <c r="C17" s="54"/>
      <c r="D17" s="82"/>
      <c r="E17" s="82"/>
      <c r="F17" s="82"/>
      <c r="G17" s="83"/>
      <c r="H17" s="84"/>
      <c r="I17" s="82"/>
      <c r="J17" s="83"/>
      <c r="K17" s="84"/>
      <c r="L17" s="82"/>
      <c r="M17" s="83"/>
      <c r="N17" s="85"/>
      <c r="O17" s="82"/>
      <c r="P17" s="86"/>
      <c r="Q17" s="84"/>
      <c r="R17" s="82"/>
      <c r="S17" s="82"/>
      <c r="T17" s="83"/>
    </row>
    <row r="18" spans="1:20" ht="7.9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</row>
    <row r="19" spans="1:20" ht="21">
      <c r="A19" s="144" t="s">
        <v>80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</row>
  </sheetData>
  <sheetProtection formatCells="0" formatColumns="0" formatRows="0" insertColumns="0" insertRows="0" sort="0" autoFilter="0"/>
  <mergeCells count="12">
    <mergeCell ref="B2:C2"/>
    <mergeCell ref="B4:C4"/>
    <mergeCell ref="B5:C5"/>
    <mergeCell ref="B6:C6"/>
    <mergeCell ref="B3:C3"/>
    <mergeCell ref="A19:T19"/>
    <mergeCell ref="Q8:T8"/>
    <mergeCell ref="A8:B8"/>
    <mergeCell ref="C8:G8"/>
    <mergeCell ref="H8:J8"/>
    <mergeCell ref="K8:M8"/>
    <mergeCell ref="N8:P8"/>
  </mergeCells>
  <printOptions horizontalCentered="1"/>
  <pageMargins left="0.1" right="0.1" top="0.5" bottom="0.2" header="0.3" footer="0.3"/>
  <pageSetup scale="59" orientation="landscape" r:id="rId1"/>
  <headerFooter>
    <oddFooter>Page &amp;P&amp;R&amp;A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Utah Education Network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Joleen Hale</dc:creator>
  <cp:keywords/>
  <dc:description/>
  <cp:lastModifiedBy>Michael Bailey</cp:lastModifiedBy>
  <cp:revision/>
  <dcterms:created xsi:type="dcterms:W3CDTF">2014-10-16T18:46:34Z</dcterms:created>
  <dcterms:modified xsi:type="dcterms:W3CDTF">2026-09-21T15:46:12Z</dcterms:modified>
  <cp:category/>
  <cp:contentStatus/>
</cp:coreProperties>
</file>