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9613c32c9389319/Desktop/SFUSD - Final RFPs/Core/"/>
    </mc:Choice>
  </mc:AlternateContent>
  <xr:revisionPtr revIDLastSave="0" documentId="8_{64A95DA6-1A0C-48D5-8E0E-FA95CEAFE9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tachment B Bidder Equip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</calcChain>
</file>

<file path=xl/sharedStrings.xml><?xml version="1.0" encoding="utf-8"?>
<sst xmlns="http://schemas.openxmlformats.org/spreadsheetml/2006/main" count="117" uniqueCount="87">
  <si>
    <t xml:space="preserve">San Francisco Unified School District  
E-Rate 2027 F470 No. 270000910
RFP No. FUSD-PD-FY27_#92 (RFP - Core Network Upgrade E-Rate 2027)
Core Network Upgrade Equipment and License Summary
Attachment B - Bidder Equipment Response Template </t>
  </si>
  <si>
    <t xml:space="preserve">Prospective Bidder To Complete </t>
  </si>
  <si>
    <t>Line Item No.</t>
  </si>
  <si>
    <t>Part Number</t>
  </si>
  <si>
    <t>Description</t>
  </si>
  <si>
    <t>Service Duration (Months)</t>
  </si>
  <si>
    <t xml:space="preserve">QTY </t>
  </si>
  <si>
    <t>Unit Price</t>
  </si>
  <si>
    <t xml:space="preserve">Extended Price </t>
  </si>
  <si>
    <t xml:space="preserve">E-Rate Eligible Cost Allocation (%) </t>
  </si>
  <si>
    <t xml:space="preserve">E-Rate Ineligible Cost Allocation (%) </t>
  </si>
  <si>
    <t>C9300X-24Y-EDU</t>
  </si>
  <si>
    <t>Catalyst 9300X 24-port  25/10G SFP+, K12 (or equivalent)</t>
  </si>
  <si>
    <t>C9300X-DNA-24Y-E</t>
  </si>
  <si>
    <t>C9300 DNA Essentials, Term License (or equivalent)</t>
  </si>
  <si>
    <t>C9300-DNA-L-E-3Y</t>
  </si>
  <si>
    <t>DNA Essentials 3 Year License (or equivalent)</t>
  </si>
  <si>
    <t>TE-EMBEDDED-T</t>
  </si>
  <si>
    <t>Cisco ThousandEyes Enterprise Agent IBN Embedded (or equivalent)</t>
  </si>
  <si>
    <t>TE-EMBEDDED-T-3Y</t>
  </si>
  <si>
    <t>ThousandEyes - Enterprise Agents (or equivalent)</t>
  </si>
  <si>
    <t>D-DNAS-EXT-S-T</t>
  </si>
  <si>
    <t>Cisco DNA Spaces Extend Term License for Catalyst Switches (or equivalent)</t>
  </si>
  <si>
    <t>D-DNAS-EXT-S-3Y</t>
  </si>
  <si>
    <t>Cisco DNA Spaces Extend for Catalyst Switching - 3Year (or equivalent)</t>
  </si>
  <si>
    <t>C9300X-NW-E-24</t>
  </si>
  <si>
    <t>C9300 Network Essentials, 24-port license (or equivalent)</t>
  </si>
  <si>
    <t>SC9300UK9-1715</t>
  </si>
  <si>
    <t>CAT9300/9400/9500/9600 UNIVERSAL (or equivalent)</t>
  </si>
  <si>
    <t>PWR-C1-715WAC-P</t>
  </si>
  <si>
    <t>715W AC 80+ platinum Config 1 Power Supply (or equivalent)</t>
  </si>
  <si>
    <t>PWR-C1-715WAC-P/2</t>
  </si>
  <si>
    <t>715W AC 80+ platinum Config 1 SecondaryPower Supply (or equivalent)</t>
  </si>
  <si>
    <t>CAB-TA-NA</t>
  </si>
  <si>
    <t>North America AC Type A Power Cable (or equivalent)</t>
  </si>
  <si>
    <t>C9300-STACK-NONE</t>
  </si>
  <si>
    <t>No Stack Cable Selected (or equivalent)</t>
  </si>
  <si>
    <t>C9300-SSD-NONE</t>
  </si>
  <si>
    <t>No SSD Card Selected (or equivalent)</t>
  </si>
  <si>
    <t>C9300X-NM-BLANK</t>
  </si>
  <si>
    <t>Catalyst 9300 Network Module Blank Module (or equivalent)</t>
  </si>
  <si>
    <t>TE-C9K-SW</t>
  </si>
  <si>
    <t>TE agent for IOSXE on C9K (or equivalent)</t>
  </si>
  <si>
    <t>C9K-ACC-RBFT</t>
  </si>
  <si>
    <t>RUBBER FEET FOR TABLE TOP SETUP 9200 and 93xx (or equivalent)</t>
  </si>
  <si>
    <t>C9K-ACC-SCR-4</t>
  </si>
  <si>
    <t>12-24 and 10-32 SCREWS FOR RACK INSTALLATION, QTY 4 (or equivalent)</t>
  </si>
  <si>
    <t>CAB-GUIDE-1RU</t>
  </si>
  <si>
    <t>1RU CABLE MANAGEMENT GUIDES 9200 and 9300 (or equivalent)</t>
  </si>
  <si>
    <t>C9300X-NM-NONE</t>
  </si>
  <si>
    <t>Catalyst 9300 No-Network Module Selection (or equivalent)</t>
  </si>
  <si>
    <t>NETWORK-PNP-LIC</t>
  </si>
  <si>
    <t>Network Plug-n-Play Connect for zero-touch device deployment (or equivalent)</t>
  </si>
  <si>
    <t>C9300X-48HXN-EDU</t>
  </si>
  <si>
    <t>Catalyst 9300 48-port, 8xmGig+40x5G 90W UPOE+, K12 (or equivalent)</t>
  </si>
  <si>
    <t>C9300-DNA-E-48</t>
  </si>
  <si>
    <t>C9300 DNA Essentials, 48-Port Term Licenses (or equivalent)</t>
  </si>
  <si>
    <t>C9300-DNA-E-48-3Y</t>
  </si>
  <si>
    <t>C9300 DNA Essentials, 48-Port, 3 Year Term License (or equivalent)</t>
  </si>
  <si>
    <t>C9300-NW-E-48</t>
  </si>
  <si>
    <t>C9300 Network Essentials, 48-port license (or equivalent)</t>
  </si>
  <si>
    <t>PWR-C1-1100WAC-P</t>
  </si>
  <si>
    <t>1100W AC 80+ platinum Config 1 Power Supply (or equivalent)</t>
  </si>
  <si>
    <t>PWR-C1-1100WAC-P/2</t>
  </si>
  <si>
    <t>1100W AC 80+ platinum Config 1 Secondary Power Supply (or equivalent)</t>
  </si>
  <si>
    <t>C9300X-NM-8Y</t>
  </si>
  <si>
    <t>Catalyst 9300 8 x 10G/25G Network Module SFP+/SFP28 (or equivalent)</t>
  </si>
  <si>
    <t>STACK-T1-1M</t>
  </si>
  <si>
    <t>1M Type 1 Stacking Cable (or equivalent)</t>
  </si>
  <si>
    <t>STACK-T1-3M</t>
  </si>
  <si>
    <t>3M Type 1 Stacking Cable (or equivalent)</t>
  </si>
  <si>
    <t>C9200CX-8P-EDU</t>
  </si>
  <si>
    <t>Catalyst 9000 Compact Switch 8 port PoE+, 240W, Essentials (or equivalent)</t>
  </si>
  <si>
    <t>CON-SNT-C9200C88</t>
  </si>
  <si>
    <t>SNTC-8X5XNBD Catalyst 9000 Compact Switch 8 port PoE+ (or equivalent)</t>
  </si>
  <si>
    <t>C9200CX-DNA-E-8</t>
  </si>
  <si>
    <t>C9200CX Cisco DNA Essentials, 8-Port Term Licenses (or equivalent)</t>
  </si>
  <si>
    <t>C9200CX-DNAE8-3Y</t>
  </si>
  <si>
    <t>C9200CX Cisco DNA Essentials, 3Y Term License, 8P (or equivalent)</t>
  </si>
  <si>
    <t>C9200CX-NW-E-8</t>
  </si>
  <si>
    <t>C9200CX Network Essentials, 8-port license (or equivalent)</t>
  </si>
  <si>
    <t>SCAT9200CXUK9-1715</t>
  </si>
  <si>
    <t>Cisco Catalyst 9200CX XE UNIVERSAL (or equivalent)</t>
  </si>
  <si>
    <t>SUBTOTAL</t>
  </si>
  <si>
    <t>APPLICABLE TAX</t>
  </si>
  <si>
    <t>FREIGHT / DELIVERY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</si>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</sst>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$]#,##0.00"/>
    <numFmt numFmtId="165" formatCode="&quot;$&quot;#,##0.00"/>
  </numFmts>
  <fonts count="7" x14ac:knownFonts="1">
    <font>
      <sz val="10"/>
      <color rgb="FF000000"/>
      <name val="Arial"/>
      <scheme val="minor"/>
    </font>
    <font>
      <b/>
      <sz val="11"/>
      <color theme="1"/>
      <name val="Roboto"/>
    </font>
    <font>
      <sz val="10"/>
      <name val="Arial"/>
    </font>
    <font>
      <sz val="10"/>
      <color theme="1"/>
      <name val="Roboto"/>
    </font>
    <font>
      <sz val="10"/>
      <color theme="1"/>
      <name val="Roboto"/>
    </font>
    <font>
      <b/>
      <sz val="10"/>
      <color theme="1"/>
      <name val="Roboto"/>
    </font>
    <font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49" fontId="1" fillId="3" borderId="4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0" fontId="4" fillId="0" borderId="4" xfId="0" applyFont="1" applyBorder="1"/>
    <xf numFmtId="0" fontId="5" fillId="0" borderId="4" xfId="0" applyFont="1" applyBorder="1"/>
    <xf numFmtId="0" fontId="4" fillId="2" borderId="4" xfId="0" applyFont="1" applyFill="1" applyBorder="1" applyAlignment="1">
      <alignment horizontal="center" vertical="top"/>
    </xf>
    <xf numFmtId="44" fontId="4" fillId="2" borderId="4" xfId="0" applyNumberFormat="1" applyFont="1" applyFill="1" applyBorder="1"/>
    <xf numFmtId="164" fontId="4" fillId="2" borderId="4" xfId="0" applyNumberFormat="1" applyFont="1" applyFill="1" applyBorder="1"/>
    <xf numFmtId="9" fontId="4" fillId="2" borderId="4" xfId="0" applyNumberFormat="1" applyFont="1" applyFill="1" applyBorder="1" applyAlignment="1">
      <alignment vertical="top"/>
    </xf>
    <xf numFmtId="2" fontId="4" fillId="0" borderId="4" xfId="0" applyNumberFormat="1" applyFont="1" applyBorder="1"/>
    <xf numFmtId="44" fontId="4" fillId="0" borderId="4" xfId="0" applyNumberFormat="1" applyFont="1" applyBorder="1"/>
    <xf numFmtId="165" fontId="6" fillId="2" borderId="4" xfId="0" applyNumberFormat="1" applyFont="1" applyFill="1" applyBorder="1" applyAlignment="1">
      <alignment horizontal="right"/>
    </xf>
    <xf numFmtId="9" fontId="3" fillId="2" borderId="4" xfId="0" applyNumberFormat="1" applyFont="1" applyFill="1" applyBorder="1" applyAlignment="1">
      <alignment vertical="top"/>
    </xf>
    <xf numFmtId="165" fontId="3" fillId="2" borderId="4" xfId="0" applyNumberFormat="1" applyFont="1" applyFill="1" applyBorder="1"/>
    <xf numFmtId="0" fontId="3" fillId="2" borderId="4" xfId="0" applyFont="1" applyFill="1" applyBorder="1"/>
    <xf numFmtId="49" fontId="1" fillId="0" borderId="1" xfId="0" applyNumberFormat="1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49" fontId="3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67"/>
  <sheetViews>
    <sheetView tabSelected="1" workbookViewId="0">
      <selection sqref="A1:I1"/>
    </sheetView>
  </sheetViews>
  <sheetFormatPr defaultColWidth="12.6640625" defaultRowHeight="15.75" customHeight="1" x14ac:dyDescent="0.25"/>
  <cols>
    <col min="2" max="2" width="28.21875" customWidth="1"/>
    <col min="3" max="3" width="59.77734375" customWidth="1"/>
    <col min="4" max="4" width="10" customWidth="1"/>
    <col min="5" max="5" width="7.6640625" customWidth="1"/>
    <col min="6" max="6" width="19.6640625" customWidth="1"/>
    <col min="7" max="7" width="17.21875" customWidth="1"/>
    <col min="8" max="8" width="18.77734375" customWidth="1"/>
    <col min="9" max="9" width="23.21875" customWidth="1"/>
    <col min="11" max="11" width="15.77734375" customWidth="1"/>
  </cols>
  <sheetData>
    <row r="1" spans="1:26" ht="15.7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0"/>
      <c r="B2" s="18"/>
      <c r="C2" s="18"/>
      <c r="D2" s="18"/>
      <c r="E2" s="19"/>
      <c r="F2" s="21" t="s">
        <v>1</v>
      </c>
      <c r="G2" s="18"/>
      <c r="H2" s="18"/>
      <c r="I2" s="1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">
        <v>1</v>
      </c>
      <c r="B4" s="6" t="s">
        <v>11</v>
      </c>
      <c r="C4" s="5" t="s">
        <v>12</v>
      </c>
      <c r="D4" s="7"/>
      <c r="E4" s="7">
        <v>40</v>
      </c>
      <c r="F4" s="8"/>
      <c r="G4" s="9"/>
      <c r="H4" s="10"/>
      <c r="I4" s="1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5">
        <v>1.1000000000000001</v>
      </c>
      <c r="B5" s="6" t="s">
        <v>13</v>
      </c>
      <c r="C5" s="5" t="s">
        <v>14</v>
      </c>
      <c r="D5" s="7"/>
      <c r="E5" s="7">
        <v>40</v>
      </c>
      <c r="F5" s="8"/>
      <c r="G5" s="9"/>
      <c r="H5" s="10"/>
      <c r="I5" s="10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">
        <v>1.2</v>
      </c>
      <c r="B6" s="6" t="s">
        <v>15</v>
      </c>
      <c r="C6" s="5" t="s">
        <v>16</v>
      </c>
      <c r="D6" s="7">
        <v>36</v>
      </c>
      <c r="E6" s="7">
        <v>40</v>
      </c>
      <c r="F6" s="8"/>
      <c r="G6" s="9"/>
      <c r="H6" s="10"/>
      <c r="I6" s="1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5">
        <v>1.3</v>
      </c>
      <c r="B7" s="6" t="s">
        <v>17</v>
      </c>
      <c r="C7" s="5" t="s">
        <v>18</v>
      </c>
      <c r="D7" s="7"/>
      <c r="E7" s="7">
        <v>40</v>
      </c>
      <c r="F7" s="8"/>
      <c r="G7" s="9"/>
      <c r="H7" s="10"/>
      <c r="I7" s="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5">
        <v>1.4</v>
      </c>
      <c r="B8" s="6" t="s">
        <v>19</v>
      </c>
      <c r="C8" s="5" t="s">
        <v>20</v>
      </c>
      <c r="D8" s="7"/>
      <c r="E8" s="7">
        <v>40</v>
      </c>
      <c r="F8" s="8"/>
      <c r="G8" s="9"/>
      <c r="H8" s="10"/>
      <c r="I8" s="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5">
        <v>1.5</v>
      </c>
      <c r="B9" s="6" t="s">
        <v>21</v>
      </c>
      <c r="C9" s="5" t="s">
        <v>22</v>
      </c>
      <c r="D9" s="7"/>
      <c r="E9" s="7">
        <v>40</v>
      </c>
      <c r="F9" s="8"/>
      <c r="G9" s="9"/>
      <c r="H9" s="10"/>
      <c r="I9" s="1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5">
        <v>1.6</v>
      </c>
      <c r="B10" s="6" t="s">
        <v>23</v>
      </c>
      <c r="C10" s="5" t="s">
        <v>24</v>
      </c>
      <c r="D10" s="7"/>
      <c r="E10" s="7">
        <v>40</v>
      </c>
      <c r="F10" s="8"/>
      <c r="G10" s="9"/>
      <c r="H10" s="10"/>
      <c r="I10" s="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5">
        <v>1.7</v>
      </c>
      <c r="B11" s="6" t="s">
        <v>25</v>
      </c>
      <c r="C11" s="5" t="s">
        <v>26</v>
      </c>
      <c r="D11" s="7"/>
      <c r="E11" s="7">
        <v>40</v>
      </c>
      <c r="F11" s="8"/>
      <c r="G11" s="9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5">
        <v>1.8</v>
      </c>
      <c r="B12" s="6" t="s">
        <v>27</v>
      </c>
      <c r="C12" s="5" t="s">
        <v>28</v>
      </c>
      <c r="D12" s="7"/>
      <c r="E12" s="7">
        <v>40</v>
      </c>
      <c r="F12" s="8"/>
      <c r="G12" s="9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5">
        <v>1.9</v>
      </c>
      <c r="B13" s="6" t="s">
        <v>29</v>
      </c>
      <c r="C13" s="5" t="s">
        <v>30</v>
      </c>
      <c r="D13" s="7"/>
      <c r="E13" s="7">
        <v>40</v>
      </c>
      <c r="F13" s="8"/>
      <c r="G13" s="9"/>
      <c r="H13" s="10"/>
      <c r="I13" s="1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1">
        <v>1.1000000000000001</v>
      </c>
      <c r="B14" s="6" t="s">
        <v>31</v>
      </c>
      <c r="C14" s="5" t="s">
        <v>32</v>
      </c>
      <c r="D14" s="7"/>
      <c r="E14" s="7">
        <v>40</v>
      </c>
      <c r="F14" s="8"/>
      <c r="G14" s="9"/>
      <c r="H14" s="10"/>
      <c r="I14" s="1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5">
        <v>1.1100000000000001</v>
      </c>
      <c r="B15" s="6" t="s">
        <v>33</v>
      </c>
      <c r="C15" s="5" t="s">
        <v>34</v>
      </c>
      <c r="D15" s="7"/>
      <c r="E15" s="7">
        <v>40</v>
      </c>
      <c r="F15" s="8"/>
      <c r="G15" s="9"/>
      <c r="H15" s="10"/>
      <c r="I15" s="1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1">
        <v>1.1200000000000001</v>
      </c>
      <c r="B16" s="6" t="s">
        <v>35</v>
      </c>
      <c r="C16" s="5" t="s">
        <v>36</v>
      </c>
      <c r="D16" s="7"/>
      <c r="E16" s="7">
        <v>40</v>
      </c>
      <c r="F16" s="8"/>
      <c r="G16" s="9"/>
      <c r="H16" s="10"/>
      <c r="I16" s="1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">
        <v>1.1299999999999999</v>
      </c>
      <c r="B17" s="6" t="s">
        <v>37</v>
      </c>
      <c r="C17" s="5" t="s">
        <v>38</v>
      </c>
      <c r="D17" s="7"/>
      <c r="E17" s="7">
        <v>40</v>
      </c>
      <c r="F17" s="8"/>
      <c r="G17" s="9"/>
      <c r="H17" s="10"/>
      <c r="I17" s="1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1">
        <v>1.1399999999999999</v>
      </c>
      <c r="B18" s="6" t="s">
        <v>39</v>
      </c>
      <c r="C18" s="5" t="s">
        <v>40</v>
      </c>
      <c r="D18" s="7"/>
      <c r="E18" s="7">
        <v>40</v>
      </c>
      <c r="F18" s="8"/>
      <c r="G18" s="9"/>
      <c r="H18" s="10"/>
      <c r="I18" s="1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5">
        <v>1.1499999999999999</v>
      </c>
      <c r="B19" s="6" t="s">
        <v>41</v>
      </c>
      <c r="C19" s="5" t="s">
        <v>42</v>
      </c>
      <c r="D19" s="7"/>
      <c r="E19" s="7">
        <v>40</v>
      </c>
      <c r="F19" s="8"/>
      <c r="G19" s="9"/>
      <c r="H19" s="10"/>
      <c r="I19" s="10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1">
        <v>1.1599999999999999</v>
      </c>
      <c r="B20" s="6" t="s">
        <v>43</v>
      </c>
      <c r="C20" s="5" t="s">
        <v>44</v>
      </c>
      <c r="D20" s="7"/>
      <c r="E20" s="7">
        <v>40</v>
      </c>
      <c r="F20" s="8"/>
      <c r="G20" s="9"/>
      <c r="H20" s="10"/>
      <c r="I20" s="1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5">
        <v>1.17</v>
      </c>
      <c r="B21" s="6" t="s">
        <v>45</v>
      </c>
      <c r="C21" s="5" t="s">
        <v>46</v>
      </c>
      <c r="D21" s="7"/>
      <c r="E21" s="7">
        <v>40</v>
      </c>
      <c r="F21" s="8"/>
      <c r="G21" s="9"/>
      <c r="H21" s="10"/>
      <c r="I21" s="1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1">
        <v>1.18</v>
      </c>
      <c r="B22" s="6" t="s">
        <v>47</v>
      </c>
      <c r="C22" s="5" t="s">
        <v>48</v>
      </c>
      <c r="D22" s="7"/>
      <c r="E22" s="7">
        <v>40</v>
      </c>
      <c r="F22" s="8"/>
      <c r="G22" s="9"/>
      <c r="H22" s="10"/>
      <c r="I22" s="1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5">
        <v>1.19</v>
      </c>
      <c r="B23" s="6" t="s">
        <v>49</v>
      </c>
      <c r="C23" s="5" t="s">
        <v>50</v>
      </c>
      <c r="D23" s="7"/>
      <c r="E23" s="7">
        <v>40</v>
      </c>
      <c r="F23" s="8"/>
      <c r="G23" s="9"/>
      <c r="H23" s="10"/>
      <c r="I23" s="1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1">
        <v>1.2</v>
      </c>
      <c r="B24" s="6" t="s">
        <v>51</v>
      </c>
      <c r="C24" s="5" t="s">
        <v>52</v>
      </c>
      <c r="D24" s="7"/>
      <c r="E24" s="7">
        <v>40</v>
      </c>
      <c r="F24" s="8"/>
      <c r="G24" s="9"/>
      <c r="H24" s="10"/>
      <c r="I24" s="1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">
        <v>2</v>
      </c>
      <c r="B25" s="6" t="s">
        <v>53</v>
      </c>
      <c r="C25" s="5" t="s">
        <v>54</v>
      </c>
      <c r="D25" s="7"/>
      <c r="E25" s="7">
        <v>40</v>
      </c>
      <c r="F25" s="8"/>
      <c r="G25" s="9"/>
      <c r="H25" s="10"/>
      <c r="I25" s="1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5">
        <v>2.1</v>
      </c>
      <c r="B26" s="6" t="s">
        <v>55</v>
      </c>
      <c r="C26" s="5" t="s">
        <v>56</v>
      </c>
      <c r="D26" s="7"/>
      <c r="E26" s="7">
        <v>40</v>
      </c>
      <c r="F26" s="8"/>
      <c r="G26" s="9"/>
      <c r="H26" s="10"/>
      <c r="I26" s="1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5">
        <v>2.2000000000000002</v>
      </c>
      <c r="B27" s="6" t="s">
        <v>57</v>
      </c>
      <c r="C27" s="5" t="s">
        <v>58</v>
      </c>
      <c r="D27" s="7">
        <v>36</v>
      </c>
      <c r="E27" s="7">
        <v>40</v>
      </c>
      <c r="F27" s="8"/>
      <c r="G27" s="9"/>
      <c r="H27" s="10"/>
      <c r="I27" s="1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5">
        <v>2.2999999999999998</v>
      </c>
      <c r="B28" s="6" t="s">
        <v>17</v>
      </c>
      <c r="C28" s="5" t="s">
        <v>18</v>
      </c>
      <c r="D28" s="7"/>
      <c r="E28" s="7">
        <v>40</v>
      </c>
      <c r="F28" s="8"/>
      <c r="G28" s="9"/>
      <c r="H28" s="10"/>
      <c r="I28" s="1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5">
        <v>2.4</v>
      </c>
      <c r="B29" s="6" t="s">
        <v>19</v>
      </c>
      <c r="C29" s="5" t="s">
        <v>20</v>
      </c>
      <c r="D29" s="7"/>
      <c r="E29" s="7">
        <v>40</v>
      </c>
      <c r="F29" s="8"/>
      <c r="G29" s="9"/>
      <c r="H29" s="10"/>
      <c r="I29" s="1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5">
        <v>2.5</v>
      </c>
      <c r="B30" s="6" t="s">
        <v>21</v>
      </c>
      <c r="C30" s="5" t="s">
        <v>22</v>
      </c>
      <c r="D30" s="7"/>
      <c r="E30" s="7">
        <v>40</v>
      </c>
      <c r="F30" s="8"/>
      <c r="G30" s="9"/>
      <c r="H30" s="10"/>
      <c r="I30" s="1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5">
        <v>2.6</v>
      </c>
      <c r="B31" s="6" t="s">
        <v>23</v>
      </c>
      <c r="C31" s="5" t="s">
        <v>24</v>
      </c>
      <c r="D31" s="7">
        <v>36</v>
      </c>
      <c r="E31" s="7">
        <v>40</v>
      </c>
      <c r="F31" s="8"/>
      <c r="G31" s="9"/>
      <c r="H31" s="10"/>
      <c r="I31" s="1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5">
        <v>2.7</v>
      </c>
      <c r="B32" s="6" t="s">
        <v>59</v>
      </c>
      <c r="C32" s="12" t="s">
        <v>60</v>
      </c>
      <c r="D32" s="7"/>
      <c r="E32" s="7">
        <v>40</v>
      </c>
      <c r="F32" s="8"/>
      <c r="G32" s="9"/>
      <c r="H32" s="10"/>
      <c r="I32" s="1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5">
        <v>2.8</v>
      </c>
      <c r="B33" s="6" t="s">
        <v>61</v>
      </c>
      <c r="C33" s="12" t="s">
        <v>62</v>
      </c>
      <c r="D33" s="7"/>
      <c r="E33" s="7">
        <v>40</v>
      </c>
      <c r="F33" s="8"/>
      <c r="G33" s="9"/>
      <c r="H33" s="10"/>
      <c r="I33" s="1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5">
        <v>2.9</v>
      </c>
      <c r="B34" s="6" t="s">
        <v>63</v>
      </c>
      <c r="C34" s="12" t="s">
        <v>64</v>
      </c>
      <c r="D34" s="7"/>
      <c r="E34" s="7">
        <v>40</v>
      </c>
      <c r="F34" s="8"/>
      <c r="G34" s="9"/>
      <c r="H34" s="10"/>
      <c r="I34" s="1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1">
        <v>2.1</v>
      </c>
      <c r="B35" s="6" t="s">
        <v>33</v>
      </c>
      <c r="C35" s="12" t="s">
        <v>34</v>
      </c>
      <c r="D35" s="7"/>
      <c r="E35" s="7">
        <v>40</v>
      </c>
      <c r="F35" s="8"/>
      <c r="G35" s="9"/>
      <c r="H35" s="10"/>
      <c r="I35" s="1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5">
        <v>2.11</v>
      </c>
      <c r="B36" s="6" t="s">
        <v>37</v>
      </c>
      <c r="C36" s="12" t="s">
        <v>38</v>
      </c>
      <c r="D36" s="7"/>
      <c r="E36" s="7">
        <v>40</v>
      </c>
      <c r="F36" s="8"/>
      <c r="G36" s="9"/>
      <c r="H36" s="10"/>
      <c r="I36" s="1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5">
        <v>2.12</v>
      </c>
      <c r="B37" s="6" t="s">
        <v>41</v>
      </c>
      <c r="C37" s="12" t="s">
        <v>42</v>
      </c>
      <c r="D37" s="7"/>
      <c r="E37" s="7">
        <v>40</v>
      </c>
      <c r="F37" s="8"/>
      <c r="G37" s="9"/>
      <c r="H37" s="10"/>
      <c r="I37" s="1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1">
        <v>2.13</v>
      </c>
      <c r="B38" s="6" t="s">
        <v>65</v>
      </c>
      <c r="C38" s="12" t="s">
        <v>66</v>
      </c>
      <c r="D38" s="7"/>
      <c r="E38" s="7">
        <v>40</v>
      </c>
      <c r="F38" s="8"/>
      <c r="G38" s="9"/>
      <c r="H38" s="10"/>
      <c r="I38" s="1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5">
        <v>2.14</v>
      </c>
      <c r="B39" s="6" t="s">
        <v>51</v>
      </c>
      <c r="C39" s="12" t="s">
        <v>52</v>
      </c>
      <c r="D39" s="7"/>
      <c r="E39" s="7">
        <v>40</v>
      </c>
      <c r="F39" s="8"/>
      <c r="G39" s="9"/>
      <c r="H39" s="10"/>
      <c r="I39" s="1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5">
        <v>2.15</v>
      </c>
      <c r="B40" s="6" t="s">
        <v>43</v>
      </c>
      <c r="C40" s="12" t="s">
        <v>44</v>
      </c>
      <c r="D40" s="7"/>
      <c r="E40" s="7">
        <v>40</v>
      </c>
      <c r="F40" s="8"/>
      <c r="G40" s="9"/>
      <c r="H40" s="10"/>
      <c r="I40" s="1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1">
        <v>2.16</v>
      </c>
      <c r="B41" s="6" t="s">
        <v>45</v>
      </c>
      <c r="C41" s="12" t="s">
        <v>46</v>
      </c>
      <c r="D41" s="7"/>
      <c r="E41" s="7">
        <v>40</v>
      </c>
      <c r="F41" s="8"/>
      <c r="G41" s="9"/>
      <c r="H41" s="10"/>
      <c r="I41" s="1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5">
        <v>2.1699999999999902</v>
      </c>
      <c r="B42" s="6" t="s">
        <v>47</v>
      </c>
      <c r="C42" s="12" t="s">
        <v>48</v>
      </c>
      <c r="D42" s="7"/>
      <c r="E42" s="7">
        <v>40</v>
      </c>
      <c r="F42" s="8"/>
      <c r="G42" s="9"/>
      <c r="H42" s="10"/>
      <c r="I42" s="1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5">
        <v>2.1799999999999899</v>
      </c>
      <c r="B43" s="6" t="s">
        <v>27</v>
      </c>
      <c r="C43" s="12" t="s">
        <v>28</v>
      </c>
      <c r="D43" s="7"/>
      <c r="E43" s="7">
        <v>40</v>
      </c>
      <c r="F43" s="8"/>
      <c r="G43" s="9"/>
      <c r="H43" s="10"/>
      <c r="I43" s="1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1">
        <v>2.1899999999999902</v>
      </c>
      <c r="B44" s="6" t="s">
        <v>67</v>
      </c>
      <c r="C44" s="12" t="s">
        <v>68</v>
      </c>
      <c r="D44" s="7"/>
      <c r="E44" s="7">
        <v>20</v>
      </c>
      <c r="F44" s="8"/>
      <c r="G44" s="9"/>
      <c r="H44" s="10"/>
      <c r="I44" s="1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1">
        <v>2.19999999999999</v>
      </c>
      <c r="B45" s="6" t="s">
        <v>69</v>
      </c>
      <c r="C45" s="12" t="s">
        <v>70</v>
      </c>
      <c r="D45" s="7"/>
      <c r="E45" s="7">
        <v>20</v>
      </c>
      <c r="F45" s="8"/>
      <c r="G45" s="9"/>
      <c r="H45" s="10"/>
      <c r="I45" s="1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5">
        <v>2.2099999999999902</v>
      </c>
      <c r="B46" s="6" t="s">
        <v>39</v>
      </c>
      <c r="C46" s="12" t="s">
        <v>40</v>
      </c>
      <c r="D46" s="7"/>
      <c r="E46" s="7">
        <v>100</v>
      </c>
      <c r="F46" s="8"/>
      <c r="G46" s="9"/>
      <c r="H46" s="10"/>
      <c r="I46" s="1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5">
        <v>3</v>
      </c>
      <c r="B47" s="6" t="s">
        <v>71</v>
      </c>
      <c r="C47" s="12" t="s">
        <v>72</v>
      </c>
      <c r="D47" s="7"/>
      <c r="E47" s="7">
        <v>20</v>
      </c>
      <c r="F47" s="8"/>
      <c r="G47" s="9"/>
      <c r="H47" s="10"/>
      <c r="I47" s="1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5">
        <v>3.1</v>
      </c>
      <c r="B48" s="6" t="s">
        <v>73</v>
      </c>
      <c r="C48" s="12" t="s">
        <v>74</v>
      </c>
      <c r="D48" s="7">
        <v>36</v>
      </c>
      <c r="E48" s="7">
        <v>20</v>
      </c>
      <c r="F48" s="8"/>
      <c r="G48" s="9"/>
      <c r="H48" s="10"/>
      <c r="I48" s="1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5">
        <v>3.2</v>
      </c>
      <c r="B49" s="6" t="s">
        <v>75</v>
      </c>
      <c r="C49" s="12" t="s">
        <v>76</v>
      </c>
      <c r="D49" s="7"/>
      <c r="E49" s="7">
        <v>20</v>
      </c>
      <c r="F49" s="8"/>
      <c r="G49" s="9"/>
      <c r="H49" s="10"/>
      <c r="I49" s="1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5">
        <v>3.3</v>
      </c>
      <c r="B50" s="6" t="s">
        <v>77</v>
      </c>
      <c r="C50" s="12" t="s">
        <v>78</v>
      </c>
      <c r="D50" s="7">
        <v>36</v>
      </c>
      <c r="E50" s="7">
        <v>20</v>
      </c>
      <c r="F50" s="8"/>
      <c r="G50" s="9"/>
      <c r="H50" s="10"/>
      <c r="I50" s="1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5">
        <v>3.4</v>
      </c>
      <c r="B51" s="6" t="s">
        <v>79</v>
      </c>
      <c r="C51" s="12" t="s">
        <v>80</v>
      </c>
      <c r="D51" s="7"/>
      <c r="E51" s="7">
        <v>20</v>
      </c>
      <c r="F51" s="8"/>
      <c r="G51" s="9"/>
      <c r="H51" s="10"/>
      <c r="I51" s="1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5">
        <v>3.5000000000000102</v>
      </c>
      <c r="B52" s="6" t="s">
        <v>33</v>
      </c>
      <c r="C52" s="12" t="s">
        <v>34</v>
      </c>
      <c r="D52" s="7"/>
      <c r="E52" s="7">
        <v>20</v>
      </c>
      <c r="F52" s="8"/>
      <c r="G52" s="9"/>
      <c r="H52" s="10"/>
      <c r="I52" s="1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5">
        <v>3.6000000000000099</v>
      </c>
      <c r="B53" s="6" t="s">
        <v>81</v>
      </c>
      <c r="C53" s="12" t="s">
        <v>82</v>
      </c>
      <c r="D53" s="7"/>
      <c r="E53" s="7">
        <v>20</v>
      </c>
      <c r="F53" s="8"/>
      <c r="G53" s="9"/>
      <c r="H53" s="10"/>
      <c r="I53" s="1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5">
        <v>3.7000000000000099</v>
      </c>
      <c r="B54" s="6" t="s">
        <v>51</v>
      </c>
      <c r="C54" s="12" t="s">
        <v>52</v>
      </c>
      <c r="D54" s="7"/>
      <c r="E54" s="7">
        <v>20</v>
      </c>
      <c r="F54" s="8"/>
      <c r="G54" s="9"/>
      <c r="H54" s="10"/>
      <c r="I54" s="1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4" x14ac:dyDescent="0.3">
      <c r="A55" s="22" t="s">
        <v>83</v>
      </c>
      <c r="B55" s="18"/>
      <c r="C55" s="18"/>
      <c r="D55" s="18"/>
      <c r="E55" s="19"/>
      <c r="F55" s="8"/>
      <c r="G55" s="13">
        <f>SUM(G4:G54)</f>
        <v>0</v>
      </c>
      <c r="H55" s="14"/>
      <c r="I55" s="1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4" x14ac:dyDescent="0.3">
      <c r="A56" s="22" t="s">
        <v>84</v>
      </c>
      <c r="B56" s="18"/>
      <c r="C56" s="18"/>
      <c r="D56" s="18"/>
      <c r="E56" s="19"/>
      <c r="F56" s="8"/>
      <c r="G56" s="15"/>
      <c r="H56" s="14"/>
      <c r="I56" s="1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4" x14ac:dyDescent="0.3">
      <c r="A57" s="22" t="s">
        <v>85</v>
      </c>
      <c r="B57" s="18"/>
      <c r="C57" s="18"/>
      <c r="D57" s="18"/>
      <c r="E57" s="19"/>
      <c r="F57" s="8"/>
      <c r="G57" s="15"/>
      <c r="H57" s="14"/>
      <c r="I57" s="1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4" x14ac:dyDescent="0.3">
      <c r="A58" s="22" t="s">
        <v>86</v>
      </c>
      <c r="B58" s="18"/>
      <c r="C58" s="18"/>
      <c r="D58" s="18"/>
      <c r="E58" s="19"/>
      <c r="F58" s="8"/>
      <c r="G58" s="15"/>
      <c r="H58" s="16"/>
      <c r="I58" s="16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</sheetData>
  <mergeCells count="7">
    <mergeCell ref="A57:E57"/>
    <mergeCell ref="A58:E58"/>
    <mergeCell ref="A1:I1"/>
    <mergeCell ref="A2:E2"/>
    <mergeCell ref="F2:I2"/>
    <mergeCell ref="A55:E55"/>
    <mergeCell ref="A56:E5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D9090F5D032645BA141194F106026E" ma:contentTypeVersion="15" ma:contentTypeDescription="Create a new document." ma:contentTypeScope="" ma:versionID="9d6e09d8efe885c782f877fa4d20a3d6">
  <xsd:schema xmlns:xsd="http://www.w3.org/2001/XMLSchema" xmlns:xs="http://www.w3.org/2001/XMLSchema" xmlns:p="http://schemas.microsoft.com/office/2006/metadata/properties" xmlns:ns2="ae427564-e53e-4f32-a35e-edd2d2eedb87" xmlns:ns3="5df1f6b3-53e7-4c76-8b68-7205f513ed50" targetNamespace="http://schemas.microsoft.com/office/2006/metadata/properties" ma:root="true" ma:fieldsID="d122a8f8bbab89ce41173949abaf8441" ns2:_="" ns3:_="">
    <xsd:import namespace="ae427564-e53e-4f32-a35e-edd2d2eedb87"/>
    <xsd:import namespace="5df1f6b3-53e7-4c76-8b68-7205f513ed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27564-e53e-4f32-a35e-edd2d2eed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855d395-b0ed-4a2c-bab8-b8ce80d75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1f6b3-53e7-4c76-8b68-7205f513e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29fbbad-3906-4409-98bf-f35497fdb6b5}" ma:internalName="TaxCatchAll" ma:showField="CatchAllData" ma:web="5df1f6b3-53e7-4c76-8b68-7205f513e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f1f6b3-53e7-4c76-8b68-7205f513ed50" xsi:nil="true"/>
    <lcf76f155ced4ddcb4097134ff3c332f xmlns="ae427564-e53e-4f32-a35e-edd2d2eedb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127DDD-1193-4E30-B40C-A6B4FA351FCF}"/>
</file>

<file path=customXml/itemProps2.xml><?xml version="1.0" encoding="utf-8"?>
<ds:datastoreItem xmlns:ds="http://schemas.openxmlformats.org/officeDocument/2006/customXml" ds:itemID="{85830BB0-FF64-4759-B41F-EA1897BDF892}"/>
</file>

<file path=customXml/itemProps3.xml><?xml version="1.0" encoding="utf-8"?>
<ds:datastoreItem xmlns:ds="http://schemas.openxmlformats.org/officeDocument/2006/customXml" ds:itemID="{AF74B37C-C4E7-4811-AEBB-EEE5E029A1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B Bidder 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CSM</dc:creator>
  <cp:lastModifiedBy>Colleen Douglas</cp:lastModifiedBy>
  <dcterms:created xsi:type="dcterms:W3CDTF">2026-10-13T17:18:08Z</dcterms:created>
  <dcterms:modified xsi:type="dcterms:W3CDTF">2026-10-13T17:18:08Z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0x01010003D9090F5D032645BA141194F106026E</vt:lpwstr>
  </property>
</Properties>
</file>