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b82eda8dfe0b2217/Documents/Work/"/>
    </mc:Choice>
  </mc:AlternateContent>
  <xr:revisionPtr revIDLastSave="0" documentId="8_{20F16229-4D18-43EA-BB52-755C40A00221}" xr6:coauthVersionLast="47" xr6:coauthVersionMax="47" xr10:uidLastSave="{00000000-0000-0000-0000-000000000000}"/>
  <bookViews>
    <workbookView xWindow="-110" yWindow="-110" windowWidth="19420" windowHeight="11500" tabRatio="785" xr2:uid="{00000000-000D-0000-FFFF-FFFF00000000}"/>
  </bookViews>
  <sheets>
    <sheet name="Instructions" sheetId="1" r:id="rId1"/>
    <sheet name="Bid Summary" sheetId="2" r:id="rId2"/>
    <sheet name="Rocklin Elementary" sheetId="3" r:id="rId3"/>
    <sheet name="Rocklin High" sheetId="4" r:id="rId4"/>
    <sheet name="All Buildings" sheetId="5" r:id="rId5"/>
  </sheets>
  <definedNames>
    <definedName name="_xlnm.Print_Titles" localSheetId="4">'All Buildings'!$5:$5</definedName>
    <definedName name="_xlnm.Print_Titles" localSheetId="2">'Rocklin Elementary'!$6:$6</definedName>
    <definedName name="_xlnm.Print_Titles" localSheetId="3">'Rocklin High'!$6:$6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39" i="5" l="1"/>
  <c r="D39" i="5"/>
  <c r="E38" i="5"/>
  <c r="D38" i="5"/>
  <c r="E37" i="5"/>
  <c r="D37" i="5"/>
  <c r="E36" i="5"/>
  <c r="D36" i="5"/>
  <c r="E35" i="5"/>
  <c r="D35" i="5"/>
  <c r="E34" i="5"/>
  <c r="D34" i="5"/>
  <c r="E33" i="5"/>
  <c r="D33" i="5"/>
  <c r="E32" i="5"/>
  <c r="D32" i="5"/>
  <c r="E31" i="5"/>
  <c r="D31" i="5"/>
  <c r="E30" i="5"/>
  <c r="D30" i="5"/>
  <c r="E29" i="5"/>
  <c r="D29" i="5"/>
  <c r="E28" i="5"/>
  <c r="D28" i="5"/>
  <c r="E27" i="5"/>
  <c r="D27" i="5"/>
  <c r="E26" i="5"/>
  <c r="D26" i="5"/>
  <c r="E25" i="5"/>
  <c r="D25" i="5"/>
  <c r="E24" i="5"/>
  <c r="D24" i="5"/>
  <c r="E23" i="5"/>
  <c r="D23" i="5"/>
  <c r="E22" i="5"/>
  <c r="D22" i="5"/>
  <c r="E19" i="5"/>
  <c r="D19" i="5"/>
  <c r="E18" i="5"/>
  <c r="D18" i="5"/>
  <c r="E17" i="5"/>
  <c r="D17" i="5"/>
  <c r="E16" i="5"/>
  <c r="D16" i="5"/>
  <c r="E15" i="5"/>
  <c r="D15" i="5"/>
  <c r="E14" i="5"/>
  <c r="D14" i="5"/>
  <c r="E13" i="5"/>
  <c r="D13" i="5"/>
  <c r="E12" i="5"/>
  <c r="D12" i="5"/>
  <c r="E11" i="5"/>
  <c r="D11" i="5"/>
  <c r="E10" i="5"/>
  <c r="D10" i="5"/>
  <c r="E9" i="5"/>
  <c r="D9" i="5"/>
  <c r="E8" i="5"/>
  <c r="D8" i="5"/>
  <c r="E7" i="5"/>
  <c r="D7" i="5"/>
  <c r="E6" i="5"/>
  <c r="D6" i="5"/>
  <c r="G25" i="4"/>
  <c r="F25" i="4"/>
  <c r="H24" i="4"/>
  <c r="F39" i="5" s="1"/>
  <c r="H23" i="4"/>
  <c r="F38" i="5" s="1"/>
  <c r="H22" i="4"/>
  <c r="F37" i="5" s="1"/>
  <c r="H21" i="4"/>
  <c r="F36" i="5" s="1"/>
  <c r="H20" i="4"/>
  <c r="F35" i="5" s="1"/>
  <c r="H19" i="4"/>
  <c r="F34" i="5" s="1"/>
  <c r="H18" i="4"/>
  <c r="F33" i="5" s="1"/>
  <c r="H17" i="4"/>
  <c r="F32" i="5" s="1"/>
  <c r="H16" i="4"/>
  <c r="F31" i="5" s="1"/>
  <c r="H15" i="4"/>
  <c r="F30" i="5" s="1"/>
  <c r="H14" i="4"/>
  <c r="F29" i="5" s="1"/>
  <c r="H13" i="4"/>
  <c r="F28" i="5" s="1"/>
  <c r="H12" i="4"/>
  <c r="F27" i="5" s="1"/>
  <c r="H11" i="4"/>
  <c r="F26" i="5" s="1"/>
  <c r="H10" i="4"/>
  <c r="F25" i="5" s="1"/>
  <c r="H9" i="4"/>
  <c r="F24" i="5" s="1"/>
  <c r="H8" i="4"/>
  <c r="F23" i="5" s="1"/>
  <c r="H7" i="4"/>
  <c r="F22" i="5" s="1"/>
  <c r="G21" i="3"/>
  <c r="F21" i="3"/>
  <c r="F22" i="3" s="1"/>
  <c r="F23" i="3" s="1"/>
  <c r="H20" i="3"/>
  <c r="F19" i="5" s="1"/>
  <c r="H19" i="3"/>
  <c r="F18" i="5" s="1"/>
  <c r="H18" i="3"/>
  <c r="F17" i="5" s="1"/>
  <c r="H17" i="3"/>
  <c r="F16" i="5" s="1"/>
  <c r="H16" i="3"/>
  <c r="F15" i="5" s="1"/>
  <c r="H15" i="3"/>
  <c r="F14" i="5" s="1"/>
  <c r="H14" i="3"/>
  <c r="F13" i="5" s="1"/>
  <c r="H13" i="3"/>
  <c r="F12" i="5" s="1"/>
  <c r="H12" i="3"/>
  <c r="F11" i="5" s="1"/>
  <c r="H11" i="3"/>
  <c r="F10" i="5" s="1"/>
  <c r="H10" i="3"/>
  <c r="F9" i="5" s="1"/>
  <c r="H9" i="3"/>
  <c r="F8" i="5" s="1"/>
  <c r="H8" i="3"/>
  <c r="F7" i="5" s="1"/>
  <c r="H7" i="3"/>
  <c r="B8" i="2"/>
  <c r="H21" i="3" l="1"/>
  <c r="H23" i="3" s="1"/>
  <c r="G22" i="3"/>
  <c r="G23" i="3" s="1"/>
  <c r="C6" i="2"/>
  <c r="D20" i="5"/>
  <c r="H22" i="3"/>
  <c r="G27" i="4"/>
  <c r="H25" i="4"/>
  <c r="F26" i="4"/>
  <c r="F27" i="4" s="1"/>
  <c r="F6" i="5"/>
  <c r="G26" i="4"/>
  <c r="D6" i="2" l="1"/>
  <c r="E20" i="5"/>
  <c r="E40" i="5"/>
  <c r="E42" i="5" s="1"/>
  <c r="D7" i="2"/>
  <c r="D40" i="5"/>
  <c r="D42" i="5" s="1"/>
  <c r="C7" i="2"/>
  <c r="C8" i="2"/>
  <c r="E6" i="2"/>
  <c r="F20" i="5"/>
  <c r="H26" i="4"/>
  <c r="H27" i="4" s="1"/>
  <c r="D8" i="2"/>
  <c r="F40" i="5" l="1"/>
  <c r="F42" i="5" s="1"/>
  <c r="E7" i="2"/>
  <c r="E8" i="2" s="1"/>
</calcChain>
</file>

<file path=xl/sharedStrings.xml><?xml version="1.0" encoding="utf-8"?>
<sst xmlns="http://schemas.openxmlformats.org/spreadsheetml/2006/main" count="261" uniqueCount="130">
  <si>
    <t>Rocklin Unified School District · E-Rate Funding Year 2027 (YR30)</t>
  </si>
  <si>
    <t>How to complete this workbook</t>
  </si>
  <si>
    <t>1.  Price EVERY building on both site tabs. Enter the E-Rate Eligible amount and the Ineligible amount in the yellow cells. The Total column calculates.</t>
  </si>
  <si>
    <t>2.  Subtotal, the 10% contingency and the SITE TOTAL calculate for each campus. Do not type over a white cell — it holds a formula.</t>
  </si>
  <si>
    <t>3.  The Bid Summary tab rolls both campus totals into the GRAND TOTAL. Complete the bidder identification and signature block on that tab.</t>
  </si>
  <si>
    <t>4.  The All Buildings tab is a read-only recap of all 32 priced lines. Nothing to enter there — use it to check your work before you submit.</t>
  </si>
  <si>
    <t>Pricing by building AND by site — the point of this form</t>
  </si>
  <si>
    <t>The District prices and releases work BY BUILDING. Every building on a site tab carries its own priced line, and those lines add up to the campus total. The District may issue a notice to proceed for any single building, in any order, at any point in the contract term, and the per-building price on that line governs that release.</t>
  </si>
  <si>
    <t>A building served by more than one MDF or IDF is still ONE priced line. Price the building as a whole.</t>
  </si>
  <si>
    <t>Enter $0.00 for any building the Responder proposes to leave out of scope, and explain the exclusion in the attached backup. A BLANK LINE WILL BE READ AS NO BID FOR THAT BUILDING and may render the proposal non-responsive.</t>
  </si>
  <si>
    <t>What the per-building price must cover</t>
  </si>
  <si>
    <t>Each building line covers the twelve (12) drop classroom standard for every classroom and lab in that building, PLUS every other currently cabled device served from it. For each of those devices the existing cable is replaced or updated, terminated, labeled, tested, certified and RECONNECTED IN WORKING ORDER. That includes interior and exterior cameras, IP speakers, interior and exterior horn speakers, clocks, door controllers, intercom and paging endpoints, corridor access points, and anything else presently served by a cable.</t>
  </si>
  <si>
    <t>Scoreboards, sports cameras, press box, ticket booth, score box and timing equipment at the stadium, the softball, baseball and soccer fields, the tennis courts and the aquatic center are ALSO in scope. Price them on the building or facility line they are served from — Football, Pool and FM at Rocklin High. The District has not inventoried this equipment; establish it at the project walk.</t>
  </si>
  <si>
    <t>Addendum No. 1 gives the device counts per building, the actual named camera and exterior speaker positions, and a table of the athletic and site facilities. A device that is cabled today is in scope whether or not it is named there.</t>
  </si>
  <si>
    <t>COPPER ONLY — no fiber in this project</t>
  </si>
  <si>
    <t>The District’s fiber backbone (MDF to IDF and to the edge switches at both sites) was recently upgraded and is NOT part of this project. Do not price fiber materials, fiber labor, fiber terminations, connectors or fiber testing on any line. All new cabling is CAT6A. The existing fiber shares raceway and cabinets with the copper work — protect it.</t>
  </si>
  <si>
    <t>E-Rate Eligible vs. Ineligible</t>
  </si>
  <si>
    <t>E-Rate Eligible — work delivered on or after April 1, 2027 that qualifies as Category 2 internal connections for Funding Year 2027.</t>
  </si>
  <si>
    <t>Ineligible — everything else, including any work performed before April 1, 2027 and any component USAC does not treat as eligible. Cost-allocate partially eligible line items.</t>
  </si>
  <si>
    <t>Reference columns are NOT the basis of bid</t>
  </si>
  <si>
    <t>Rooms, Classroom Drops and Extra Cable Runs are shown in grey on each site tab so the Responder can see the scale of each building at a glance. They come from Addendum No. 1 and are APPROXIMATE. This is a means-and-methods solicitation: it is the Responder’s responsibility to gather its own information, ask its own questions through the RFP question process, and determine everything required to do the job. These figures are not a quantity takeoff and are not a basis for bid.</t>
  </si>
  <si>
    <t>What governs</t>
  </si>
  <si>
    <t>This workbook and the printed Schedule of Values in the RFP are the same schedule. Where the two disagree, the signed printed Schedule of Values in the submitted proposal governs. Where the Responder’s own detailed backup and the Schedule of Values disagree, the Schedule of Values governs.</t>
  </si>
  <si>
    <t>Submit this workbook in native Excel format AND as a signed PDF, together with the detailed backup for each building line required by the Cost Proposal section of the RFP: CAT6A materials and labor; terminations, faceplates and patch panels; cabinets, racks and cable management; patch cords; testing and certification; removal and disposal of existing cable; and as-built documentation.</t>
  </si>
  <si>
    <t>Legend</t>
  </si>
  <si>
    <t>Yellow fill, blue text = enter a value here</t>
  </si>
  <si>
    <t>Black text = calculated, do not edit</t>
  </si>
  <si>
    <t>Green text = pulled from another tab</t>
  </si>
  <si>
    <t>Grey text = reference only, from Addendum No. 1 — not a basis of bid</t>
  </si>
  <si>
    <t>School Site</t>
  </si>
  <si>
    <t>Buildings</t>
  </si>
  <si>
    <t>E-Rate Eligible</t>
  </si>
  <si>
    <t>Ineligible</t>
  </si>
  <si>
    <t>Site Total</t>
  </si>
  <si>
    <t>Rocklin Elementary School</t>
  </si>
  <si>
    <t>Rocklin High School</t>
  </si>
  <si>
    <t>GRAND TOTAL — RFP 26-110</t>
  </si>
  <si>
    <t>Site totals include each site’s 10% contingency. The GRAND TOTAL is the sum of the two site totals and is the figure against which proposals will be compared. The contingency is expended only upon written District authorization.</t>
  </si>
  <si>
    <t>Responder Identification and Signature</t>
  </si>
  <si>
    <t>Name of Company (full and complete legal name)</t>
  </si>
  <si>
    <t>Legal Status (sole proprietorship, partnership, corporation)</t>
  </si>
  <si>
    <t>Tax I.D. Number (Sole Proprietorship Only)</t>
  </si>
  <si>
    <t>Address</t>
  </si>
  <si>
    <t>City, State, ZIP</t>
  </si>
  <si>
    <t>Contractor’s License Number and Classification</t>
  </si>
  <si>
    <t>Authorized Representative — Name (print)</t>
  </si>
  <si>
    <t>Authorized Representative — Title</t>
  </si>
  <si>
    <t>Phone</t>
  </si>
  <si>
    <t>E-mail Address</t>
  </si>
  <si>
    <t>Date</t>
  </si>
  <si>
    <t>Authorized Representative — Signature</t>
  </si>
  <si>
    <t>By signing, the Responder certifies that the prices above cover the complete scope of RFP 26-110, that every building has been priced or expressly excluded in the attached backup, and that the Responder has performed its own due diligence and is not relying on the District’s reference figures. Submit this workbook in native Excel format AND as a signed PDF with the proposal.</t>
  </si>
  <si>
    <t>Rocklin Elementary School — 14 buildings</t>
  </si>
  <si>
    <t>5025 Meyers Street, Rocklin, CA 95677 · RFP 26-110 Schedule of Values</t>
  </si>
  <si>
    <t>Price EVERY building. Enter the yellow columns only. A blank line is read as NO BID for that building.</t>
  </si>
  <si>
    <t>Building</t>
  </si>
  <si>
    <t>Description</t>
  </si>
  <si>
    <t>Rooms</t>
  </si>
  <si>
    <t>Classroom Drops</t>
  </si>
  <si>
    <t>Extra Cable Runs</t>
  </si>
  <si>
    <t>Total</t>
  </si>
  <si>
    <t>A</t>
  </si>
  <si>
    <t>Multi-Purpose Room</t>
  </si>
  <si>
    <t>B</t>
  </si>
  <si>
    <t>Office / Administration</t>
  </si>
  <si>
    <t>C</t>
  </si>
  <si>
    <t>Library, Rooms 1-4</t>
  </si>
  <si>
    <t>D</t>
  </si>
  <si>
    <t>Rooms 5-9</t>
  </si>
  <si>
    <t>E</t>
  </si>
  <si>
    <t>Rooms 10-14</t>
  </si>
  <si>
    <t>F</t>
  </si>
  <si>
    <t>Rooms 15, 15A, 16, 17</t>
  </si>
  <si>
    <t>G</t>
  </si>
  <si>
    <t>Rooms 28-29</t>
  </si>
  <si>
    <t>H</t>
  </si>
  <si>
    <t>Rooms 30-34</t>
  </si>
  <si>
    <t>I</t>
  </si>
  <si>
    <t>Room 39 (CK / Pre)</t>
  </si>
  <si>
    <t>J</t>
  </si>
  <si>
    <t>Gym / PE / Music</t>
  </si>
  <si>
    <t>K</t>
  </si>
  <si>
    <t>Rooms 18-21</t>
  </si>
  <si>
    <t>L</t>
  </si>
  <si>
    <t>Rooms 22-23</t>
  </si>
  <si>
    <t>M</t>
  </si>
  <si>
    <t>Rooms 24-27</t>
  </si>
  <si>
    <t>PTC</t>
  </si>
  <si>
    <t>Rooms 37, 38 (PTC / ELO)</t>
  </si>
  <si>
    <t>Subtotal — all buildings</t>
  </si>
  <si>
    <t>Contingency (10% of subtotal)</t>
  </si>
  <si>
    <t>SITE TOTAL — Rocklin Elementary School</t>
  </si>
  <si>
    <t>Rocklin High School — 18 buildings</t>
  </si>
  <si>
    <t>5301 Victory Lane, Rocklin, CA 95765 · RFP 26-110 Schedule of Values</t>
  </si>
  <si>
    <t>Athletics — Large Gym, Small Gym, A1, A2, PE, Locker Rooms</t>
  </si>
  <si>
    <t>Theater — B1 Vocal Music, B2 Instrumental Music</t>
  </si>
  <si>
    <t>Art / Photo / Home Economics, Rooms 1-5</t>
  </si>
  <si>
    <t>Cafeteria / Activities</t>
  </si>
  <si>
    <t>Administration</t>
  </si>
  <si>
    <t>Science, Rooms 1-4</t>
  </si>
  <si>
    <t>FM</t>
  </si>
  <si>
    <t>Facility Maintenance</t>
  </si>
  <si>
    <t>Football</t>
  </si>
  <si>
    <t>Ticket Booth / Press Box</t>
  </si>
  <si>
    <t>Physics / Chemistry, Rooms 1-3</t>
  </si>
  <si>
    <t>Computer / Resource, Rooms 1-7</t>
  </si>
  <si>
    <t>English, Rooms 1-8</t>
  </si>
  <si>
    <t>Math, Rooms 1-6</t>
  </si>
  <si>
    <t>Social Science, Rooms 2-6</t>
  </si>
  <si>
    <t>Technology Center, Rooms 1-5</t>
  </si>
  <si>
    <t>N</t>
  </si>
  <si>
    <t>Library</t>
  </si>
  <si>
    <t>Pool</t>
  </si>
  <si>
    <t>Aquatic Center</t>
  </si>
  <si>
    <t>R</t>
  </si>
  <si>
    <t>Relocatables, Rooms 1-30</t>
  </si>
  <si>
    <t>V</t>
  </si>
  <si>
    <t>Relocatables, Rooms 40-46 and 48-51</t>
  </si>
  <si>
    <t>SITE TOTAL — Rocklin High School</t>
  </si>
  <si>
    <t>RFP 26-110 — All Priced Lines</t>
  </si>
  <si>
    <t>Read-only recap. Every building on both campuses, pulled from the site tabs. Nothing to enter here.</t>
  </si>
  <si>
    <t>CAMPUS TOTAL — Rocklin Elementary School (includes 10% contingency)</t>
  </si>
  <si>
    <t>CAMPUS TOTAL — Rocklin High School (includes 10% contingency)</t>
  </si>
  <si>
    <t>GRAND TOTAL — RFP 26-110, BOTH CAMPUSES</t>
  </si>
  <si>
    <t>RFP 26-110 —APPENDIX B - Cabling Infrastructure · SCHEDULE OF VALUES (BID FORM)</t>
  </si>
  <si>
    <t>RFP 26-110 APPENDIX B — Cabling Infrastructure · BID SUMMARY</t>
  </si>
  <si>
    <t>RFP 26-110 APPENDIX B — Cabling Infrastructure</t>
  </si>
  <si>
    <t>Rooms, Classroom Drops and Extra Cable Runs are REFERENCE ONLY, from Appendix A, and are APPROXIMATE. They are not a quantity takeoff and not a basis of bid. A building served by more than one MDF or IDF is still one priced line — price the building as a whole. The per-building total is the price for that building’s release. Each line covers the classroom standard PLUS every currently cabled device served from that building — cameras, IP and horn speakers, clocks, door controllers and the rest — each one re-cabled, terminated, labeled, tested, certified and reconnected in working order. Scoreboards, sports cameras and other athletic-facility equipment are priced on the Football, Pool and FM lines. See Addendum No. 1 for the named device locations.</t>
  </si>
  <si>
    <t>Proposals due December 9, 2026 before 4:00 p.m.</t>
  </si>
  <si>
    <t>REQUIRED SUBMITTAL — return completed with the proposal, due December 9, 2026 before 4:00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</si>
</sst>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5" x14ac:knownFonts="1">
    <font>
      <sz val="11"/>
      <color theme="1"/>
      <name val="Calibri"/>
      <family val="2"/>
      <charset val="1"/>
    </font>
    <font>
      <b/>
      <sz val="14"/>
      <name val="Arial"/>
      <family val="2"/>
    </font>
    <font>
      <i/>
      <sz val="10"/>
      <name val="Arial"/>
      <family val="2"/>
    </font>
    <font>
      <b/>
      <sz val="10"/>
      <color rgb="FFA82318"/>
      <name val="Arial"/>
      <family val="2"/>
    </font>
    <font>
      <b/>
      <sz val="11"/>
      <name val="Arial"/>
      <family val="2"/>
    </font>
    <font>
      <sz val="10"/>
      <name val="Arial"/>
      <family val="2"/>
    </font>
    <font>
      <sz val="10"/>
      <color rgb="FF0000FF"/>
      <name val="Arial"/>
      <family val="2"/>
    </font>
    <font>
      <sz val="10"/>
      <color rgb="FF008000"/>
      <name val="Arial"/>
      <family val="2"/>
    </font>
    <font>
      <sz val="9"/>
      <color rgb="FF808080"/>
      <name val="Arial"/>
      <family val="2"/>
    </font>
    <font>
      <b/>
      <sz val="10"/>
      <name val="Arial"/>
      <family val="2"/>
    </font>
    <font>
      <b/>
      <sz val="12"/>
      <name val="Arial"/>
      <family val="2"/>
    </font>
    <font>
      <i/>
      <sz val="9"/>
      <name val="Arial"/>
      <family val="2"/>
    </font>
    <font>
      <sz val="8"/>
      <name val="Arial"/>
      <family val="2"/>
    </font>
    <font>
      <b/>
      <sz val="14"/>
      <name val="Arial"/>
      <family val="2"/>
    </font>
    <font>
      <b/>
      <sz val="14"/>
      <color theme="1"/>
      <name val="Calibri"/>
      <family val="2"/>
    </font>
  </fonts>
  <fills count="7">
    <fill>
      <patternFill patternType="none"/>
    </fill>
    <fill>
      <patternFill patternType="gray125"/>
    </fill>
    <fill>
      <patternFill patternType="solid">
        <fgColor rgb="FFFFFF00"/>
        <bgColor rgb="FFFFFF00"/>
      </patternFill>
    </fill>
    <fill>
      <patternFill patternType="solid">
        <fgColor rgb="FFD9E2EC"/>
        <bgColor rgb="FFE3EDDA"/>
      </patternFill>
    </fill>
    <fill>
      <patternFill patternType="solid">
        <fgColor rgb="FFE3EDDA"/>
        <bgColor rgb="FFD9E2EC"/>
      </patternFill>
    </fill>
    <fill>
      <patternFill patternType="solid">
        <fgColor rgb="FFFAFAFA"/>
        <bgColor rgb="FFF2F4F7"/>
      </patternFill>
    </fill>
    <fill>
      <patternFill patternType="solid">
        <fgColor rgb="FFF2F4F7"/>
        <bgColor rgb="FFFAFAFA"/>
      </patternFill>
    </fill>
  </fills>
  <borders count="5">
    <border>
      <left/>
      <right/>
      <top/>
      <bottom/>
      <diagonal/>
    </border>
    <border>
      <left style="thin">
        <color rgb="FF9AA5B1"/>
      </left>
      <right style="thin">
        <color rgb="FF9AA5B1"/>
      </right>
      <top style="thin">
        <color rgb="FF9AA5B1"/>
      </top>
      <bottom style="thin">
        <color rgb="FF9AA5B1"/>
      </bottom>
      <diagonal/>
    </border>
    <border>
      <left style="thin">
        <color rgb="FF9AA5B1"/>
      </left>
      <right style="thin">
        <color rgb="FF9AA5B1"/>
      </right>
      <top style="medium">
        <color rgb="FF4A5568"/>
      </top>
      <bottom style="medium">
        <color rgb="FF4A5568"/>
      </bottom>
      <diagonal/>
    </border>
    <border>
      <left/>
      <right/>
      <top/>
      <bottom style="medium">
        <color rgb="FF4A5568"/>
      </bottom>
      <diagonal/>
    </border>
    <border>
      <left style="thin">
        <color rgb="FF9AA5B1"/>
      </left>
      <right style="thin">
        <color rgb="FF9AA5B1"/>
      </right>
      <top style="medium">
        <color rgb="FF4A5568"/>
      </top>
      <bottom style="thin">
        <color rgb="FF9AA5B1"/>
      </bottom>
      <diagonal/>
    </border>
  </borders>
  <cellStyleXfs count="1">
    <xf numFmtId="0" fontId="0" fillId="0" borderId="0"/>
  </cellStyleXfs>
  <cellXfs count="42">
    <xf numFmtId="0" fontId="0" fillId="0" borderId="0" xfId="0"/>
    <xf numFmtId="0" fontId="10" fillId="4" borderId="2" xfId="0" applyFont="1" applyFill="1" applyBorder="1"/>
    <xf numFmtId="0" fontId="1" fillId="0" borderId="0" xfId="0" applyFont="1"/>
    <xf numFmtId="0" fontId="2" fillId="0" borderId="0" xfId="0" applyFont="1"/>
    <xf numFmtId="0" fontId="3" fillId="0" borderId="0" xfId="0" applyFont="1"/>
    <xf numFmtId="0" fontId="4" fillId="0" borderId="0" xfId="0" applyFont="1" applyAlignment="1">
      <alignment vertical="top" wrapText="1"/>
    </xf>
    <xf numFmtId="0" fontId="5" fillId="0" borderId="0" xfId="0" applyFont="1" applyAlignment="1">
      <alignment vertical="top" wrapText="1"/>
    </xf>
    <xf numFmtId="0" fontId="3" fillId="0" borderId="0" xfId="0" applyFont="1" applyAlignment="1">
      <alignment vertical="top" wrapText="1"/>
    </xf>
    <xf numFmtId="0" fontId="6" fillId="2" borderId="0" xfId="0" applyFont="1" applyFill="1"/>
    <xf numFmtId="0" fontId="5" fillId="0" borderId="0" xfId="0" applyFont="1"/>
    <xf numFmtId="0" fontId="7" fillId="0" borderId="0" xfId="0" applyFont="1"/>
    <xf numFmtId="0" fontId="8" fillId="0" borderId="0" xfId="0" applyFont="1"/>
    <xf numFmtId="0" fontId="9" fillId="3" borderId="1" xfId="0" applyFont="1" applyFill="1" applyBorder="1" applyAlignment="1">
      <alignment horizontal="center" vertical="center" wrapText="1"/>
    </xf>
    <xf numFmtId="0" fontId="5" fillId="0" borderId="1" xfId="0" applyFont="1" applyBorder="1"/>
    <xf numFmtId="0" fontId="8" fillId="0" borderId="1" xfId="0" applyFont="1" applyBorder="1" applyAlignment="1">
      <alignment horizontal="center"/>
    </xf>
    <xf numFmtId="164" fontId="7" fillId="0" borderId="1" xfId="0" applyNumberFormat="1" applyFont="1" applyBorder="1"/>
    <xf numFmtId="0" fontId="9" fillId="4" borderId="2" xfId="0" applyFont="1" applyFill="1" applyBorder="1" applyAlignment="1">
      <alignment horizontal="center"/>
    </xf>
    <xf numFmtId="164" fontId="10" fillId="4" borderId="2" xfId="0" applyNumberFormat="1" applyFont="1" applyFill="1" applyBorder="1"/>
    <xf numFmtId="0" fontId="4" fillId="0" borderId="0" xfId="0" applyFont="1"/>
    <xf numFmtId="0" fontId="9" fillId="0" borderId="0" xfId="0" applyFont="1"/>
    <xf numFmtId="0" fontId="0" fillId="0" borderId="3" xfId="0" applyBorder="1"/>
    <xf numFmtId="0" fontId="9" fillId="0" borderId="1" xfId="0" applyFont="1" applyBorder="1"/>
    <xf numFmtId="0" fontId="12" fillId="0" borderId="1" xfId="0" applyFont="1" applyBorder="1"/>
    <xf numFmtId="3" fontId="8" fillId="5" borderId="1" xfId="0" applyNumberFormat="1" applyFont="1" applyFill="1" applyBorder="1" applyAlignment="1">
      <alignment horizontal="center"/>
    </xf>
    <xf numFmtId="164" fontId="6" fillId="2" borderId="1" xfId="0" applyNumberFormat="1" applyFont="1" applyFill="1" applyBorder="1"/>
    <xf numFmtId="164" fontId="5" fillId="0" borderId="1" xfId="0" applyNumberFormat="1" applyFont="1" applyBorder="1"/>
    <xf numFmtId="0" fontId="9" fillId="6" borderId="4" xfId="0" applyFont="1" applyFill="1" applyBorder="1"/>
    <xf numFmtId="0" fontId="0" fillId="6" borderId="4" xfId="0" applyFill="1" applyBorder="1"/>
    <xf numFmtId="164" fontId="9" fillId="6" borderId="4" xfId="0" applyNumberFormat="1" applyFont="1" applyFill="1" applyBorder="1"/>
    <xf numFmtId="0" fontId="9" fillId="6" borderId="1" xfId="0" applyFont="1" applyFill="1" applyBorder="1"/>
    <xf numFmtId="0" fontId="0" fillId="6" borderId="1" xfId="0" applyFill="1" applyBorder="1"/>
    <xf numFmtId="164" fontId="9" fillId="6" borderId="1" xfId="0" applyNumberFormat="1" applyFont="1" applyFill="1" applyBorder="1"/>
    <xf numFmtId="0" fontId="4" fillId="4" borderId="1" xfId="0" applyFont="1" applyFill="1" applyBorder="1"/>
    <xf numFmtId="0" fontId="0" fillId="4" borderId="1" xfId="0" applyFill="1" applyBorder="1"/>
    <xf numFmtId="164" fontId="4" fillId="4" borderId="1" xfId="0" applyNumberFormat="1" applyFont="1" applyFill="1" applyBorder="1"/>
    <xf numFmtId="164" fontId="4" fillId="4" borderId="4" xfId="0" applyNumberFormat="1" applyFont="1" applyFill="1" applyBorder="1"/>
    <xf numFmtId="0" fontId="13" fillId="0" borderId="0" xfId="0" applyFont="1"/>
    <xf numFmtId="0" fontId="14" fillId="0" borderId="0" xfId="0" applyFont="1"/>
    <xf numFmtId="0" fontId="11" fillId="0" borderId="0" xfId="0" applyFont="1" applyAlignment="1">
      <alignment vertical="top" wrapText="1"/>
    </xf>
    <xf numFmtId="0" fontId="6" fillId="2" borderId="1" xfId="0" applyFont="1" applyFill="1" applyBorder="1"/>
    <xf numFmtId="0" fontId="4" fillId="4" borderId="4" xfId="0" applyFont="1" applyFill="1" applyBorder="1"/>
    <xf numFmtId="0" fontId="10" fillId="4" borderId="2" xfId="0" applyFont="1" applyFill="1" applyBorder="1"/>
  </cellXfs>
  <cellStyles count="1">
    <cellStyle name="Normal" xfId="0" builtinId="0"/>
  </cellStyles>
  <dxfs count="0"/>
  <tableStyles count="0" defaultTableStyle="TableStyleMedium2" defaultPivotStyle="PivotStyleLight16"/>
  <colors>
    <indexedColors>
      <rgbColor rgb="FF000000"/>
      <rgbColor rgb="FFFAFAFA"/>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4F7"/>
      <rgbColor rgb="FFCCFFFF"/>
      <rgbColor rgb="FF660066"/>
      <rgbColor rgb="FFFF8080"/>
      <rgbColor rgb="FF0066CC"/>
      <rgbColor rgb="FFD9E2EC"/>
      <rgbColor rgb="FF000080"/>
      <rgbColor rgb="FFFF00FF"/>
      <rgbColor rgb="FFFFFF00"/>
      <rgbColor rgb="FF00FFFF"/>
      <rgbColor rgb="FF800080"/>
      <rgbColor rgb="FF800000"/>
      <rgbColor rgb="FF008080"/>
      <rgbColor rgb="FF0000FF"/>
      <rgbColor rgb="FF00CCFF"/>
      <rgbColor rgb="FFCCFFFF"/>
      <rgbColor rgb="FFE3EDDA"/>
      <rgbColor rgb="FFFFFF99"/>
      <rgbColor rgb="FF99CCFF"/>
      <rgbColor rgb="FFFF99CC"/>
      <rgbColor rgb="FFCC99FF"/>
      <rgbColor rgb="FFFFCC99"/>
      <rgbColor rgb="FF3366FF"/>
      <rgbColor rgb="FF33CCCC"/>
      <rgbColor rgb="FF99CC00"/>
      <rgbColor rgb="FFFFCC00"/>
      <rgbColor rgb="FFFF9900"/>
      <rgbColor rgb="FFFF6600"/>
      <rgbColor rgb="FF4A5568"/>
      <rgbColor rgb="FF9AA5B1"/>
      <rgbColor rgb="FF003366"/>
      <rgbColor rgb="FF339966"/>
      <rgbColor rgb="FF003300"/>
      <rgbColor rgb="FF333300"/>
      <rgbColor rgb="FFA82318"/>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40"/>
  <sheetViews>
    <sheetView showGridLines="0" tabSelected="1" zoomScaleNormal="100" workbookViewId="0">
      <selection activeCell="A7" sqref="A7"/>
    </sheetView>
  </sheetViews>
  <sheetFormatPr defaultColWidth="8.7265625" defaultRowHeight="14.5" x14ac:dyDescent="0.35"/>
  <cols>
    <col min="1" max="1" width="118" customWidth="1"/>
  </cols>
  <sheetData>
    <row r="1" spans="1:1" ht="18" x14ac:dyDescent="0.4">
      <c r="A1" s="2" t="s">
        <v>124</v>
      </c>
    </row>
    <row r="2" spans="1:1" x14ac:dyDescent="0.35">
      <c r="A2" s="3" t="s">
        <v>0</v>
      </c>
    </row>
    <row r="3" spans="1:1" x14ac:dyDescent="0.35">
      <c r="A3" s="4" t="s">
        <v>129</v>
      </c>
    </row>
    <row r="6" spans="1:1" x14ac:dyDescent="0.35">
      <c r="A6" s="5" t="s">
        <v>1</v>
      </c>
    </row>
    <row r="7" spans="1:1" ht="30" customHeight="1" x14ac:dyDescent="0.35">
      <c r="A7" s="6" t="s">
        <v>2</v>
      </c>
    </row>
    <row r="8" spans="1:1" ht="30" customHeight="1" x14ac:dyDescent="0.35">
      <c r="A8" s="6" t="s">
        <v>3</v>
      </c>
    </row>
    <row r="9" spans="1:1" ht="30" customHeight="1" x14ac:dyDescent="0.35">
      <c r="A9" s="6" t="s">
        <v>4</v>
      </c>
    </row>
    <row r="10" spans="1:1" ht="30" customHeight="1" x14ac:dyDescent="0.35">
      <c r="A10" s="6" t="s">
        <v>5</v>
      </c>
    </row>
    <row r="12" spans="1:1" x14ac:dyDescent="0.35">
      <c r="A12" s="5" t="s">
        <v>6</v>
      </c>
    </row>
    <row r="13" spans="1:1" ht="60" customHeight="1" x14ac:dyDescent="0.35">
      <c r="A13" s="6" t="s">
        <v>7</v>
      </c>
    </row>
    <row r="14" spans="1:1" x14ac:dyDescent="0.35">
      <c r="A14" s="6" t="s">
        <v>8</v>
      </c>
    </row>
    <row r="15" spans="1:1" ht="45" customHeight="1" x14ac:dyDescent="0.35">
      <c r="A15" s="7" t="s">
        <v>9</v>
      </c>
    </row>
    <row r="17" spans="1:1" x14ac:dyDescent="0.35">
      <c r="A17" s="5" t="s">
        <v>10</v>
      </c>
    </row>
    <row r="18" spans="1:1" ht="90" customHeight="1" x14ac:dyDescent="0.35">
      <c r="A18" s="6" t="s">
        <v>11</v>
      </c>
    </row>
    <row r="19" spans="1:1" ht="60" customHeight="1" x14ac:dyDescent="0.35">
      <c r="A19" s="7" t="s">
        <v>12</v>
      </c>
    </row>
    <row r="20" spans="1:1" ht="45" customHeight="1" x14ac:dyDescent="0.35">
      <c r="A20" s="6" t="s">
        <v>13</v>
      </c>
    </row>
    <row r="22" spans="1:1" x14ac:dyDescent="0.35">
      <c r="A22" s="5" t="s">
        <v>14</v>
      </c>
    </row>
    <row r="23" spans="1:1" ht="60" customHeight="1" x14ac:dyDescent="0.35">
      <c r="A23" s="7" t="s">
        <v>15</v>
      </c>
    </row>
    <row r="25" spans="1:1" x14ac:dyDescent="0.35">
      <c r="A25" s="5" t="s">
        <v>16</v>
      </c>
    </row>
    <row r="26" spans="1:1" ht="30" customHeight="1" x14ac:dyDescent="0.35">
      <c r="A26" s="6" t="s">
        <v>17</v>
      </c>
    </row>
    <row r="27" spans="1:1" ht="30" customHeight="1" x14ac:dyDescent="0.35">
      <c r="A27" s="6" t="s">
        <v>18</v>
      </c>
    </row>
    <row r="29" spans="1:1" x14ac:dyDescent="0.35">
      <c r="A29" s="5" t="s">
        <v>19</v>
      </c>
    </row>
    <row r="30" spans="1:1" ht="75" customHeight="1" x14ac:dyDescent="0.35">
      <c r="A30" s="6" t="s">
        <v>20</v>
      </c>
    </row>
    <row r="32" spans="1:1" x14ac:dyDescent="0.35">
      <c r="A32" s="5" t="s">
        <v>21</v>
      </c>
    </row>
    <row r="33" spans="1:1" ht="45" customHeight="1" x14ac:dyDescent="0.35">
      <c r="A33" s="6" t="s">
        <v>22</v>
      </c>
    </row>
    <row r="34" spans="1:1" ht="60" customHeight="1" x14ac:dyDescent="0.35">
      <c r="A34" s="6" t="s">
        <v>23</v>
      </c>
    </row>
    <row r="36" spans="1:1" x14ac:dyDescent="0.35">
      <c r="A36" s="5" t="s">
        <v>24</v>
      </c>
    </row>
    <row r="37" spans="1:1" x14ac:dyDescent="0.35">
      <c r="A37" s="8" t="s">
        <v>25</v>
      </c>
    </row>
    <row r="38" spans="1:1" x14ac:dyDescent="0.35">
      <c r="A38" s="9" t="s">
        <v>26</v>
      </c>
    </row>
    <row r="39" spans="1:1" x14ac:dyDescent="0.35">
      <c r="A39" s="10" t="s">
        <v>27</v>
      </c>
    </row>
    <row r="40" spans="1:1" x14ac:dyDescent="0.35">
      <c r="A40" s="11" t="s">
        <v>28</v>
      </c>
    </row>
  </sheetData>
  <printOptions horizontalCentered="1"/>
  <pageMargins left="0.4" right="0.4" top="0.5" bottom="0.5" header="0.511811023622047" footer="0.5"/>
  <pageSetup fitToHeight="0" orientation="portrait" horizontalDpi="300" verticalDpi="300"/>
  <headerFooter>
    <oddFooter>&amp;L&amp;8 RFP 26-110 — Schedule of Values (Bid Form)&amp;R&amp;8 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7"/>
  <sheetViews>
    <sheetView showGridLines="0" zoomScaleNormal="100" workbookViewId="0">
      <selection activeCell="A13" sqref="A13"/>
    </sheetView>
  </sheetViews>
  <sheetFormatPr defaultColWidth="8.7265625" defaultRowHeight="14.5" x14ac:dyDescent="0.35"/>
  <cols>
    <col min="1" max="1" width="46" customWidth="1"/>
    <col min="2" max="2" width="12" customWidth="1"/>
    <col min="3" max="5" width="20" customWidth="1"/>
  </cols>
  <sheetData>
    <row r="1" spans="1:5" ht="18" x14ac:dyDescent="0.4">
      <c r="A1" s="36" t="s">
        <v>125</v>
      </c>
    </row>
    <row r="2" spans="1:5" x14ac:dyDescent="0.35">
      <c r="A2" s="3" t="s">
        <v>0</v>
      </c>
    </row>
    <row r="3" spans="1:5" x14ac:dyDescent="0.35">
      <c r="A3" s="4" t="s">
        <v>128</v>
      </c>
    </row>
    <row r="5" spans="1:5" ht="25.5" customHeight="1" x14ac:dyDescent="0.35">
      <c r="A5" s="12" t="s">
        <v>29</v>
      </c>
      <c r="B5" s="12" t="s">
        <v>30</v>
      </c>
      <c r="C5" s="12" t="s">
        <v>31</v>
      </c>
      <c r="D5" s="12" t="s">
        <v>32</v>
      </c>
      <c r="E5" s="12" t="s">
        <v>33</v>
      </c>
    </row>
    <row r="6" spans="1:5" x14ac:dyDescent="0.35">
      <c r="A6" s="13" t="s">
        <v>34</v>
      </c>
      <c r="B6" s="14">
        <v>14</v>
      </c>
      <c r="C6" s="15">
        <f>'Rocklin Elementary'!F23</f>
        <v>0</v>
      </c>
      <c r="D6" s="15">
        <f>'Rocklin Elementary'!G23</f>
        <v>0</v>
      </c>
      <c r="E6" s="15">
        <f>'Rocklin Elementary'!H23</f>
        <v>0</v>
      </c>
    </row>
    <row r="7" spans="1:5" x14ac:dyDescent="0.35">
      <c r="A7" s="13" t="s">
        <v>35</v>
      </c>
      <c r="B7" s="14">
        <v>18</v>
      </c>
      <c r="C7" s="15">
        <f>'Rocklin High'!F27</f>
        <v>0</v>
      </c>
      <c r="D7" s="15">
        <f>'Rocklin High'!G27</f>
        <v>0</v>
      </c>
      <c r="E7" s="15">
        <f>'Rocklin High'!H27</f>
        <v>0</v>
      </c>
    </row>
    <row r="8" spans="1:5" ht="15.5" x14ac:dyDescent="0.35">
      <c r="A8" s="1" t="s">
        <v>36</v>
      </c>
      <c r="B8" s="16">
        <f>SUM(B6:B7)</f>
        <v>32</v>
      </c>
      <c r="C8" s="17">
        <f>SUM(C6:C7)</f>
        <v>0</v>
      </c>
      <c r="D8" s="17">
        <f>SUM(D6:D7)</f>
        <v>0</v>
      </c>
      <c r="E8" s="17">
        <f>SUM(E6:E7)</f>
        <v>0</v>
      </c>
    </row>
    <row r="10" spans="1:5" ht="30" customHeight="1" x14ac:dyDescent="0.35">
      <c r="A10" s="38" t="s">
        <v>37</v>
      </c>
      <c r="B10" s="38"/>
      <c r="C10" s="38"/>
      <c r="D10" s="38"/>
      <c r="E10" s="38"/>
    </row>
    <row r="12" spans="1:5" x14ac:dyDescent="0.35">
      <c r="A12" s="18" t="s">
        <v>38</v>
      </c>
    </row>
    <row r="13" spans="1:5" x14ac:dyDescent="0.35">
      <c r="A13" s="13" t="s">
        <v>39</v>
      </c>
      <c r="B13" s="39"/>
      <c r="C13" s="39"/>
      <c r="D13" s="39"/>
      <c r="E13" s="39"/>
    </row>
    <row r="14" spans="1:5" x14ac:dyDescent="0.35">
      <c r="A14" s="13" t="s">
        <v>40</v>
      </c>
      <c r="B14" s="39"/>
      <c r="C14" s="39"/>
      <c r="D14" s="39"/>
      <c r="E14" s="39"/>
    </row>
    <row r="15" spans="1:5" x14ac:dyDescent="0.35">
      <c r="A15" s="13" t="s">
        <v>41</v>
      </c>
      <c r="B15" s="39"/>
      <c r="C15" s="39"/>
      <c r="D15" s="39"/>
      <c r="E15" s="39"/>
    </row>
    <row r="16" spans="1:5" x14ac:dyDescent="0.35">
      <c r="A16" s="13" t="s">
        <v>42</v>
      </c>
      <c r="B16" s="39"/>
      <c r="C16" s="39"/>
      <c r="D16" s="39"/>
      <c r="E16" s="39"/>
    </row>
    <row r="17" spans="1:5" x14ac:dyDescent="0.35">
      <c r="A17" s="13" t="s">
        <v>43</v>
      </c>
      <c r="B17" s="39"/>
      <c r="C17" s="39"/>
      <c r="D17" s="39"/>
      <c r="E17" s="39"/>
    </row>
    <row r="18" spans="1:5" x14ac:dyDescent="0.35">
      <c r="A18" s="13" t="s">
        <v>44</v>
      </c>
      <c r="B18" s="39"/>
      <c r="C18" s="39"/>
      <c r="D18" s="39"/>
      <c r="E18" s="39"/>
    </row>
    <row r="19" spans="1:5" x14ac:dyDescent="0.35">
      <c r="A19" s="13" t="s">
        <v>45</v>
      </c>
      <c r="B19" s="39"/>
      <c r="C19" s="39"/>
      <c r="D19" s="39"/>
      <c r="E19" s="39"/>
    </row>
    <row r="20" spans="1:5" x14ac:dyDescent="0.35">
      <c r="A20" s="13" t="s">
        <v>46</v>
      </c>
      <c r="B20" s="39"/>
      <c r="C20" s="39"/>
      <c r="D20" s="39"/>
      <c r="E20" s="39"/>
    </row>
    <row r="21" spans="1:5" x14ac:dyDescent="0.35">
      <c r="A21" s="13" t="s">
        <v>47</v>
      </c>
      <c r="B21" s="39"/>
      <c r="C21" s="39"/>
      <c r="D21" s="39"/>
      <c r="E21" s="39"/>
    </row>
    <row r="22" spans="1:5" x14ac:dyDescent="0.35">
      <c r="A22" s="13" t="s">
        <v>48</v>
      </c>
      <c r="B22" s="39"/>
      <c r="C22" s="39"/>
      <c r="D22" s="39"/>
      <c r="E22" s="39"/>
    </row>
    <row r="23" spans="1:5" x14ac:dyDescent="0.35">
      <c r="A23" s="13" t="s">
        <v>49</v>
      </c>
      <c r="B23" s="39"/>
      <c r="C23" s="39"/>
      <c r="D23" s="39"/>
      <c r="E23" s="39"/>
    </row>
    <row r="25" spans="1:5" ht="30" customHeight="1" x14ac:dyDescent="0.35">
      <c r="A25" s="19" t="s">
        <v>50</v>
      </c>
      <c r="B25" s="20"/>
      <c r="C25" s="20"/>
      <c r="D25" s="20"/>
      <c r="E25" s="20"/>
    </row>
    <row r="27" spans="1:5" ht="43.5" customHeight="1" x14ac:dyDescent="0.35">
      <c r="A27" s="38" t="s">
        <v>51</v>
      </c>
      <c r="B27" s="38"/>
      <c r="C27" s="38"/>
      <c r="D27" s="38"/>
      <c r="E27" s="38"/>
    </row>
  </sheetData>
  <mergeCells count="13">
    <mergeCell ref="B22:E22"/>
    <mergeCell ref="B23:E23"/>
    <mergeCell ref="A27:E27"/>
    <mergeCell ref="B17:E17"/>
    <mergeCell ref="B18:E18"/>
    <mergeCell ref="B19:E19"/>
    <mergeCell ref="B20:E20"/>
    <mergeCell ref="B21:E21"/>
    <mergeCell ref="A10:E10"/>
    <mergeCell ref="B13:E13"/>
    <mergeCell ref="B14:E14"/>
    <mergeCell ref="B15:E15"/>
    <mergeCell ref="B16:E16"/>
  </mergeCells>
  <printOptions horizontalCentered="1"/>
  <pageMargins left="0.4" right="0.4" top="0.5" bottom="0.5" header="0.511811023622047" footer="0.5"/>
  <pageSetup fitToHeight="0" orientation="landscape" horizontalDpi="300" verticalDpi="300"/>
  <headerFooter>
    <oddFooter>&amp;L&amp;8 RFP 26-110 — Schedule of Values (Bid Form)&amp;R&amp;8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5"/>
  <sheetViews>
    <sheetView showGridLines="0" zoomScaleNormal="100" workbookViewId="0">
      <pane xSplit="2" ySplit="6" topLeftCell="C7" activePane="bottomRight" state="frozen"/>
      <selection pane="topRight" activeCell="C1" sqref="C1"/>
      <selection pane="bottomLeft" activeCell="A6" sqref="A6"/>
      <selection pane="bottomRight" activeCell="A7" sqref="A7:A20"/>
    </sheetView>
  </sheetViews>
  <sheetFormatPr defaultColWidth="8.7265625" defaultRowHeight="14.5" x14ac:dyDescent="0.35"/>
  <cols>
    <col min="1" max="1" width="10" customWidth="1"/>
    <col min="2" max="2" width="44" customWidth="1"/>
    <col min="3" max="3" width="8" customWidth="1"/>
    <col min="4" max="5" width="15" customWidth="1"/>
    <col min="6" max="8" width="18" customWidth="1"/>
  </cols>
  <sheetData>
    <row r="1" spans="1:8" ht="18.5" x14ac:dyDescent="0.45">
      <c r="A1" s="37" t="s">
        <v>126</v>
      </c>
    </row>
    <row r="2" spans="1:8" ht="18" x14ac:dyDescent="0.4">
      <c r="A2" s="2" t="s">
        <v>52</v>
      </c>
    </row>
    <row r="3" spans="1:8" x14ac:dyDescent="0.35">
      <c r="A3" s="3" t="s">
        <v>53</v>
      </c>
    </row>
    <row r="4" spans="1:8" x14ac:dyDescent="0.35">
      <c r="A4" s="4" t="s">
        <v>54</v>
      </c>
    </row>
    <row r="6" spans="1:8" ht="30" customHeight="1" x14ac:dyDescent="0.35">
      <c r="A6" s="12" t="s">
        <v>55</v>
      </c>
      <c r="B6" s="12" t="s">
        <v>56</v>
      </c>
      <c r="C6" s="12" t="s">
        <v>57</v>
      </c>
      <c r="D6" s="12" t="s">
        <v>58</v>
      </c>
      <c r="E6" s="12" t="s">
        <v>59</v>
      </c>
      <c r="F6" s="12" t="s">
        <v>31</v>
      </c>
      <c r="G6" s="12" t="s">
        <v>32</v>
      </c>
      <c r="H6" s="12" t="s">
        <v>60</v>
      </c>
    </row>
    <row r="7" spans="1:8" x14ac:dyDescent="0.35">
      <c r="A7" s="21" t="s">
        <v>61</v>
      </c>
      <c r="B7" s="22" t="s">
        <v>62</v>
      </c>
      <c r="C7" s="23">
        <v>0</v>
      </c>
      <c r="D7" s="23">
        <v>0</v>
      </c>
      <c r="E7" s="23">
        <v>3</v>
      </c>
      <c r="F7" s="24"/>
      <c r="G7" s="24"/>
      <c r="H7" s="25" t="str">
        <f t="shared" ref="H7:H20" si="0">IF(COUNT(F7:G7)=0,"",SUM(F7:G7))</f>
        <v/>
      </c>
    </row>
    <row r="8" spans="1:8" x14ac:dyDescent="0.35">
      <c r="A8" s="21" t="s">
        <v>63</v>
      </c>
      <c r="B8" s="22" t="s">
        <v>64</v>
      </c>
      <c r="C8" s="23">
        <v>0</v>
      </c>
      <c r="D8" s="23">
        <v>0</v>
      </c>
      <c r="E8" s="23">
        <v>10</v>
      </c>
      <c r="F8" s="24"/>
      <c r="G8" s="24"/>
      <c r="H8" s="25" t="str">
        <f t="shared" si="0"/>
        <v/>
      </c>
    </row>
    <row r="9" spans="1:8" x14ac:dyDescent="0.35">
      <c r="A9" s="21" t="s">
        <v>65</v>
      </c>
      <c r="B9" s="22" t="s">
        <v>66</v>
      </c>
      <c r="C9" s="23">
        <v>4</v>
      </c>
      <c r="D9" s="23">
        <v>48</v>
      </c>
      <c r="E9" s="23">
        <v>4</v>
      </c>
      <c r="F9" s="24"/>
      <c r="G9" s="24"/>
      <c r="H9" s="25" t="str">
        <f t="shared" si="0"/>
        <v/>
      </c>
    </row>
    <row r="10" spans="1:8" x14ac:dyDescent="0.35">
      <c r="A10" s="21" t="s">
        <v>67</v>
      </c>
      <c r="B10" s="22" t="s">
        <v>68</v>
      </c>
      <c r="C10" s="23">
        <v>5</v>
      </c>
      <c r="D10" s="23">
        <v>60</v>
      </c>
      <c r="E10" s="23">
        <v>2</v>
      </c>
      <c r="F10" s="24"/>
      <c r="G10" s="24"/>
      <c r="H10" s="25" t="str">
        <f t="shared" si="0"/>
        <v/>
      </c>
    </row>
    <row r="11" spans="1:8" x14ac:dyDescent="0.35">
      <c r="A11" s="21" t="s">
        <v>69</v>
      </c>
      <c r="B11" s="22" t="s">
        <v>70</v>
      </c>
      <c r="C11" s="23">
        <v>5</v>
      </c>
      <c r="D11" s="23">
        <v>60</v>
      </c>
      <c r="E11" s="23">
        <v>6</v>
      </c>
      <c r="F11" s="24"/>
      <c r="G11" s="24"/>
      <c r="H11" s="25" t="str">
        <f t="shared" si="0"/>
        <v/>
      </c>
    </row>
    <row r="12" spans="1:8" x14ac:dyDescent="0.35">
      <c r="A12" s="21" t="s">
        <v>71</v>
      </c>
      <c r="B12" s="22" t="s">
        <v>72</v>
      </c>
      <c r="C12" s="23">
        <v>4</v>
      </c>
      <c r="D12" s="23">
        <v>48</v>
      </c>
      <c r="E12" s="23">
        <v>1</v>
      </c>
      <c r="F12" s="24"/>
      <c r="G12" s="24"/>
      <c r="H12" s="25" t="str">
        <f t="shared" si="0"/>
        <v/>
      </c>
    </row>
    <row r="13" spans="1:8" x14ac:dyDescent="0.35">
      <c r="A13" s="21" t="s">
        <v>73</v>
      </c>
      <c r="B13" s="22" t="s">
        <v>74</v>
      </c>
      <c r="C13" s="23">
        <v>2</v>
      </c>
      <c r="D13" s="23">
        <v>24</v>
      </c>
      <c r="E13" s="23">
        <v>4</v>
      </c>
      <c r="F13" s="24"/>
      <c r="G13" s="24"/>
      <c r="H13" s="25" t="str">
        <f t="shared" si="0"/>
        <v/>
      </c>
    </row>
    <row r="14" spans="1:8" x14ac:dyDescent="0.35">
      <c r="A14" s="21" t="s">
        <v>75</v>
      </c>
      <c r="B14" s="22" t="s">
        <v>76</v>
      </c>
      <c r="C14" s="23">
        <v>5</v>
      </c>
      <c r="D14" s="23">
        <v>60</v>
      </c>
      <c r="E14" s="23">
        <v>2</v>
      </c>
      <c r="F14" s="24"/>
      <c r="G14" s="24"/>
      <c r="H14" s="25" t="str">
        <f t="shared" si="0"/>
        <v/>
      </c>
    </row>
    <row r="15" spans="1:8" x14ac:dyDescent="0.35">
      <c r="A15" s="21" t="s">
        <v>77</v>
      </c>
      <c r="B15" s="22" t="s">
        <v>78</v>
      </c>
      <c r="C15" s="23">
        <v>1</v>
      </c>
      <c r="D15" s="23">
        <v>12</v>
      </c>
      <c r="E15" s="23">
        <v>0</v>
      </c>
      <c r="F15" s="24"/>
      <c r="G15" s="24"/>
      <c r="H15" s="25" t="str">
        <f t="shared" si="0"/>
        <v/>
      </c>
    </row>
    <row r="16" spans="1:8" x14ac:dyDescent="0.35">
      <c r="A16" s="21" t="s">
        <v>79</v>
      </c>
      <c r="B16" s="22" t="s">
        <v>80</v>
      </c>
      <c r="C16" s="23">
        <v>1</v>
      </c>
      <c r="D16" s="23">
        <v>12</v>
      </c>
      <c r="E16" s="23">
        <v>8</v>
      </c>
      <c r="F16" s="24"/>
      <c r="G16" s="24"/>
      <c r="H16" s="25" t="str">
        <f t="shared" si="0"/>
        <v/>
      </c>
    </row>
    <row r="17" spans="1:8" x14ac:dyDescent="0.35">
      <c r="A17" s="21" t="s">
        <v>81</v>
      </c>
      <c r="B17" s="22" t="s">
        <v>82</v>
      </c>
      <c r="C17" s="23">
        <v>4</v>
      </c>
      <c r="D17" s="23">
        <v>48</v>
      </c>
      <c r="E17" s="23">
        <v>0</v>
      </c>
      <c r="F17" s="24"/>
      <c r="G17" s="24"/>
      <c r="H17" s="25" t="str">
        <f t="shared" si="0"/>
        <v/>
      </c>
    </row>
    <row r="18" spans="1:8" x14ac:dyDescent="0.35">
      <c r="A18" s="21" t="s">
        <v>83</v>
      </c>
      <c r="B18" s="22" t="s">
        <v>84</v>
      </c>
      <c r="C18" s="23">
        <v>2</v>
      </c>
      <c r="D18" s="23">
        <v>24</v>
      </c>
      <c r="E18" s="23">
        <v>1</v>
      </c>
      <c r="F18" s="24"/>
      <c r="G18" s="24"/>
      <c r="H18" s="25" t="str">
        <f t="shared" si="0"/>
        <v/>
      </c>
    </row>
    <row r="19" spans="1:8" x14ac:dyDescent="0.35">
      <c r="A19" s="21" t="s">
        <v>85</v>
      </c>
      <c r="B19" s="22" t="s">
        <v>86</v>
      </c>
      <c r="C19" s="23">
        <v>4</v>
      </c>
      <c r="D19" s="23">
        <v>48</v>
      </c>
      <c r="E19" s="23">
        <v>5</v>
      </c>
      <c r="F19" s="24"/>
      <c r="G19" s="24"/>
      <c r="H19" s="25" t="str">
        <f t="shared" si="0"/>
        <v/>
      </c>
    </row>
    <row r="20" spans="1:8" x14ac:dyDescent="0.35">
      <c r="A20" s="21" t="s">
        <v>87</v>
      </c>
      <c r="B20" s="22" t="s">
        <v>88</v>
      </c>
      <c r="C20" s="23">
        <v>2</v>
      </c>
      <c r="D20" s="23">
        <v>24</v>
      </c>
      <c r="E20" s="23">
        <v>1</v>
      </c>
      <c r="F20" s="24"/>
      <c r="G20" s="24"/>
      <c r="H20" s="25" t="str">
        <f t="shared" si="0"/>
        <v/>
      </c>
    </row>
    <row r="21" spans="1:8" x14ac:dyDescent="0.35">
      <c r="A21" s="26" t="s">
        <v>89</v>
      </c>
      <c r="B21" s="27"/>
      <c r="C21" s="27"/>
      <c r="D21" s="27"/>
      <c r="E21" s="27"/>
      <c r="F21" s="28">
        <f>SUM(F7:F20)</f>
        <v>0</v>
      </c>
      <c r="G21" s="28">
        <f>SUM(G7:G20)</f>
        <v>0</v>
      </c>
      <c r="H21" s="28">
        <f>SUM(H7:H20)</f>
        <v>0</v>
      </c>
    </row>
    <row r="22" spans="1:8" x14ac:dyDescent="0.35">
      <c r="A22" s="29" t="s">
        <v>90</v>
      </c>
      <c r="B22" s="30"/>
      <c r="C22" s="30"/>
      <c r="D22" s="30"/>
      <c r="E22" s="30"/>
      <c r="F22" s="31">
        <f>ROUND(F21*0.1,2)</f>
        <v>0</v>
      </c>
      <c r="G22" s="31">
        <f>ROUND(G21*0.1,2)</f>
        <v>0</v>
      </c>
      <c r="H22" s="31">
        <f>ROUND(H21*0.1,2)</f>
        <v>0</v>
      </c>
    </row>
    <row r="23" spans="1:8" x14ac:dyDescent="0.35">
      <c r="A23" s="32" t="s">
        <v>91</v>
      </c>
      <c r="B23" s="33"/>
      <c r="C23" s="33"/>
      <c r="D23" s="33"/>
      <c r="E23" s="33"/>
      <c r="F23" s="34">
        <f>F21+F22</f>
        <v>0</v>
      </c>
      <c r="G23" s="34">
        <f>G21+G22</f>
        <v>0</v>
      </c>
      <c r="H23" s="34">
        <f>H21+H22</f>
        <v>0</v>
      </c>
    </row>
    <row r="25" spans="1:8" ht="61.5" customHeight="1" x14ac:dyDescent="0.35">
      <c r="A25" s="38" t="s">
        <v>127</v>
      </c>
      <c r="B25" s="38"/>
      <c r="C25" s="38"/>
      <c r="D25" s="38"/>
      <c r="E25" s="38"/>
      <c r="F25" s="38"/>
      <c r="G25" s="38"/>
      <c r="H25" s="38"/>
    </row>
  </sheetData>
  <mergeCells count="1">
    <mergeCell ref="A25:H25"/>
  </mergeCells>
  <printOptions horizontalCentered="1"/>
  <pageMargins left="0.4" right="0.4" top="0.5" bottom="0.5" header="0.511811023622047" footer="0.5"/>
  <pageSetup fitToHeight="0" orientation="landscape" horizontalDpi="300" verticalDpi="300"/>
  <headerFooter>
    <oddFooter>&amp;L&amp;8 RFP 26-110 — Schedule of Values (Bid Form)&amp;R&amp;8 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9"/>
  <sheetViews>
    <sheetView showGridLines="0" zoomScaleNormal="100" workbookViewId="0">
      <pane xSplit="2" ySplit="6" topLeftCell="C7" activePane="bottomRight" state="frozen"/>
      <selection pane="topRight" activeCell="C1" sqref="C1"/>
      <selection pane="bottomLeft" activeCell="A6" sqref="A6"/>
      <selection pane="bottomRight" activeCell="A7" sqref="A7:A24"/>
    </sheetView>
  </sheetViews>
  <sheetFormatPr defaultColWidth="8.7265625" defaultRowHeight="14.5" x14ac:dyDescent="0.35"/>
  <cols>
    <col min="1" max="1" width="10" customWidth="1"/>
    <col min="2" max="2" width="44" customWidth="1"/>
    <col min="3" max="3" width="8" customWidth="1"/>
    <col min="4" max="5" width="15" customWidth="1"/>
    <col min="6" max="8" width="18" customWidth="1"/>
  </cols>
  <sheetData>
    <row r="1" spans="1:8" ht="18.5" x14ac:dyDescent="0.45">
      <c r="A1" s="37" t="s">
        <v>126</v>
      </c>
    </row>
    <row r="2" spans="1:8" ht="18" x14ac:dyDescent="0.4">
      <c r="A2" s="2" t="s">
        <v>92</v>
      </c>
    </row>
    <row r="3" spans="1:8" x14ac:dyDescent="0.35">
      <c r="A3" s="3" t="s">
        <v>93</v>
      </c>
    </row>
    <row r="4" spans="1:8" x14ac:dyDescent="0.35">
      <c r="A4" s="4" t="s">
        <v>54</v>
      </c>
    </row>
    <row r="6" spans="1:8" ht="30" customHeight="1" x14ac:dyDescent="0.35">
      <c r="A6" s="12" t="s">
        <v>55</v>
      </c>
      <c r="B6" s="12" t="s">
        <v>56</v>
      </c>
      <c r="C6" s="12" t="s">
        <v>57</v>
      </c>
      <c r="D6" s="12" t="s">
        <v>58</v>
      </c>
      <c r="E6" s="12" t="s">
        <v>59</v>
      </c>
      <c r="F6" s="12" t="s">
        <v>31</v>
      </c>
      <c r="G6" s="12" t="s">
        <v>32</v>
      </c>
      <c r="H6" s="12" t="s">
        <v>60</v>
      </c>
    </row>
    <row r="7" spans="1:8" x14ac:dyDescent="0.35">
      <c r="A7" s="21" t="s">
        <v>61</v>
      </c>
      <c r="B7" s="22" t="s">
        <v>94</v>
      </c>
      <c r="C7" s="23">
        <v>2</v>
      </c>
      <c r="D7" s="23">
        <v>24</v>
      </c>
      <c r="E7" s="23">
        <v>28</v>
      </c>
      <c r="F7" s="24"/>
      <c r="G7" s="24"/>
      <c r="H7" s="25" t="str">
        <f t="shared" ref="H7:H24" si="0">IF(COUNT(F7:G7)=0,"",SUM(F7:G7))</f>
        <v/>
      </c>
    </row>
    <row r="8" spans="1:8" x14ac:dyDescent="0.35">
      <c r="A8" s="21" t="s">
        <v>63</v>
      </c>
      <c r="B8" s="22" t="s">
        <v>95</v>
      </c>
      <c r="C8" s="23">
        <v>2</v>
      </c>
      <c r="D8" s="23">
        <v>24</v>
      </c>
      <c r="E8" s="23">
        <v>4</v>
      </c>
      <c r="F8" s="24"/>
      <c r="G8" s="24"/>
      <c r="H8" s="25" t="str">
        <f t="shared" si="0"/>
        <v/>
      </c>
    </row>
    <row r="9" spans="1:8" x14ac:dyDescent="0.35">
      <c r="A9" s="21" t="s">
        <v>65</v>
      </c>
      <c r="B9" s="22" t="s">
        <v>96</v>
      </c>
      <c r="C9" s="23">
        <v>5</v>
      </c>
      <c r="D9" s="23">
        <v>60</v>
      </c>
      <c r="E9" s="23">
        <v>6</v>
      </c>
      <c r="F9" s="24"/>
      <c r="G9" s="24"/>
      <c r="H9" s="25" t="str">
        <f t="shared" si="0"/>
        <v/>
      </c>
    </row>
    <row r="10" spans="1:8" x14ac:dyDescent="0.35">
      <c r="A10" s="21" t="s">
        <v>67</v>
      </c>
      <c r="B10" s="22" t="s">
        <v>97</v>
      </c>
      <c r="C10" s="23">
        <v>1</v>
      </c>
      <c r="D10" s="23">
        <v>12</v>
      </c>
      <c r="E10" s="23">
        <v>16</v>
      </c>
      <c r="F10" s="24"/>
      <c r="G10" s="24"/>
      <c r="H10" s="25" t="str">
        <f t="shared" si="0"/>
        <v/>
      </c>
    </row>
    <row r="11" spans="1:8" x14ac:dyDescent="0.35">
      <c r="A11" s="21" t="s">
        <v>69</v>
      </c>
      <c r="B11" s="22" t="s">
        <v>98</v>
      </c>
      <c r="C11" s="23">
        <v>0</v>
      </c>
      <c r="D11" s="23">
        <v>0</v>
      </c>
      <c r="E11" s="23">
        <v>10</v>
      </c>
      <c r="F11" s="24"/>
      <c r="G11" s="24"/>
      <c r="H11" s="25" t="str">
        <f t="shared" si="0"/>
        <v/>
      </c>
    </row>
    <row r="12" spans="1:8" x14ac:dyDescent="0.35">
      <c r="A12" s="21" t="s">
        <v>71</v>
      </c>
      <c r="B12" s="22" t="s">
        <v>99</v>
      </c>
      <c r="C12" s="23">
        <v>4</v>
      </c>
      <c r="D12" s="23">
        <v>48</v>
      </c>
      <c r="E12" s="23">
        <v>6</v>
      </c>
      <c r="F12" s="24"/>
      <c r="G12" s="24"/>
      <c r="H12" s="25" t="str">
        <f t="shared" si="0"/>
        <v/>
      </c>
    </row>
    <row r="13" spans="1:8" x14ac:dyDescent="0.35">
      <c r="A13" s="21" t="s">
        <v>100</v>
      </c>
      <c r="B13" s="22" t="s">
        <v>101</v>
      </c>
      <c r="C13" s="23">
        <v>0</v>
      </c>
      <c r="D13" s="23">
        <v>0</v>
      </c>
      <c r="E13" s="23">
        <v>2</v>
      </c>
      <c r="F13" s="24"/>
      <c r="G13" s="24"/>
      <c r="H13" s="25" t="str">
        <f t="shared" si="0"/>
        <v/>
      </c>
    </row>
    <row r="14" spans="1:8" x14ac:dyDescent="0.35">
      <c r="A14" s="21" t="s">
        <v>102</v>
      </c>
      <c r="B14" s="22" t="s">
        <v>103</v>
      </c>
      <c r="C14" s="23">
        <v>0</v>
      </c>
      <c r="D14" s="23">
        <v>0</v>
      </c>
      <c r="E14" s="23">
        <v>1</v>
      </c>
      <c r="F14" s="24"/>
      <c r="G14" s="24"/>
      <c r="H14" s="25" t="str">
        <f t="shared" si="0"/>
        <v/>
      </c>
    </row>
    <row r="15" spans="1:8" x14ac:dyDescent="0.35">
      <c r="A15" s="21" t="s">
        <v>73</v>
      </c>
      <c r="B15" s="22" t="s">
        <v>104</v>
      </c>
      <c r="C15" s="23">
        <v>3</v>
      </c>
      <c r="D15" s="23">
        <v>36</v>
      </c>
      <c r="E15" s="23">
        <v>3</v>
      </c>
      <c r="F15" s="24"/>
      <c r="G15" s="24"/>
      <c r="H15" s="25" t="str">
        <f t="shared" si="0"/>
        <v/>
      </c>
    </row>
    <row r="16" spans="1:8" x14ac:dyDescent="0.35">
      <c r="A16" s="21" t="s">
        <v>75</v>
      </c>
      <c r="B16" s="22" t="s">
        <v>105</v>
      </c>
      <c r="C16" s="23">
        <v>7</v>
      </c>
      <c r="D16" s="23">
        <v>84</v>
      </c>
      <c r="E16" s="23">
        <v>1</v>
      </c>
      <c r="F16" s="24"/>
      <c r="G16" s="24"/>
      <c r="H16" s="25" t="str">
        <f t="shared" si="0"/>
        <v/>
      </c>
    </row>
    <row r="17" spans="1:8" x14ac:dyDescent="0.35">
      <c r="A17" s="21" t="s">
        <v>79</v>
      </c>
      <c r="B17" s="22" t="s">
        <v>106</v>
      </c>
      <c r="C17" s="23">
        <v>8</v>
      </c>
      <c r="D17" s="23">
        <v>96</v>
      </c>
      <c r="E17" s="23">
        <v>3</v>
      </c>
      <c r="F17" s="24"/>
      <c r="G17" s="24"/>
      <c r="H17" s="25" t="str">
        <f t="shared" si="0"/>
        <v/>
      </c>
    </row>
    <row r="18" spans="1:8" x14ac:dyDescent="0.35">
      <c r="A18" s="21" t="s">
        <v>81</v>
      </c>
      <c r="B18" s="22" t="s">
        <v>107</v>
      </c>
      <c r="C18" s="23">
        <v>6</v>
      </c>
      <c r="D18" s="23">
        <v>72</v>
      </c>
      <c r="E18" s="23">
        <v>1</v>
      </c>
      <c r="F18" s="24"/>
      <c r="G18" s="24"/>
      <c r="H18" s="25" t="str">
        <f t="shared" si="0"/>
        <v/>
      </c>
    </row>
    <row r="19" spans="1:8" x14ac:dyDescent="0.35">
      <c r="A19" s="21" t="s">
        <v>83</v>
      </c>
      <c r="B19" s="22" t="s">
        <v>108</v>
      </c>
      <c r="C19" s="23">
        <v>5</v>
      </c>
      <c r="D19" s="23">
        <v>60</v>
      </c>
      <c r="E19" s="23">
        <v>4</v>
      </c>
      <c r="F19" s="24"/>
      <c r="G19" s="24"/>
      <c r="H19" s="25" t="str">
        <f t="shared" si="0"/>
        <v/>
      </c>
    </row>
    <row r="20" spans="1:8" x14ac:dyDescent="0.35">
      <c r="A20" s="21" t="s">
        <v>85</v>
      </c>
      <c r="B20" s="22" t="s">
        <v>109</v>
      </c>
      <c r="C20" s="23">
        <v>5</v>
      </c>
      <c r="D20" s="23">
        <v>60</v>
      </c>
      <c r="E20" s="23">
        <v>11</v>
      </c>
      <c r="F20" s="24"/>
      <c r="G20" s="24"/>
      <c r="H20" s="25" t="str">
        <f t="shared" si="0"/>
        <v/>
      </c>
    </row>
    <row r="21" spans="1:8" x14ac:dyDescent="0.35">
      <c r="A21" s="21" t="s">
        <v>110</v>
      </c>
      <c r="B21" s="22" t="s">
        <v>111</v>
      </c>
      <c r="C21" s="23">
        <v>1</v>
      </c>
      <c r="D21" s="23">
        <v>12</v>
      </c>
      <c r="E21" s="23">
        <v>7</v>
      </c>
      <c r="F21" s="24"/>
      <c r="G21" s="24"/>
      <c r="H21" s="25" t="str">
        <f t="shared" si="0"/>
        <v/>
      </c>
    </row>
    <row r="22" spans="1:8" x14ac:dyDescent="0.35">
      <c r="A22" s="21" t="s">
        <v>112</v>
      </c>
      <c r="B22" s="22" t="s">
        <v>113</v>
      </c>
      <c r="C22" s="23">
        <v>0</v>
      </c>
      <c r="D22" s="23">
        <v>0</v>
      </c>
      <c r="E22" s="23">
        <v>0</v>
      </c>
      <c r="F22" s="24"/>
      <c r="G22" s="24"/>
      <c r="H22" s="25" t="str">
        <f t="shared" si="0"/>
        <v/>
      </c>
    </row>
    <row r="23" spans="1:8" x14ac:dyDescent="0.35">
      <c r="A23" s="21" t="s">
        <v>114</v>
      </c>
      <c r="B23" s="22" t="s">
        <v>115</v>
      </c>
      <c r="C23" s="23">
        <v>30</v>
      </c>
      <c r="D23" s="23">
        <v>360</v>
      </c>
      <c r="E23" s="23">
        <v>9</v>
      </c>
      <c r="F23" s="24"/>
      <c r="G23" s="24"/>
      <c r="H23" s="25" t="str">
        <f t="shared" si="0"/>
        <v/>
      </c>
    </row>
    <row r="24" spans="1:8" x14ac:dyDescent="0.35">
      <c r="A24" s="21" t="s">
        <v>116</v>
      </c>
      <c r="B24" s="22" t="s">
        <v>117</v>
      </c>
      <c r="C24" s="23">
        <v>11</v>
      </c>
      <c r="D24" s="23">
        <v>132</v>
      </c>
      <c r="E24" s="23">
        <v>5</v>
      </c>
      <c r="F24" s="24"/>
      <c r="G24" s="24"/>
      <c r="H24" s="25" t="str">
        <f t="shared" si="0"/>
        <v/>
      </c>
    </row>
    <row r="25" spans="1:8" x14ac:dyDescent="0.35">
      <c r="A25" s="26" t="s">
        <v>89</v>
      </c>
      <c r="B25" s="27"/>
      <c r="C25" s="27"/>
      <c r="D25" s="27"/>
      <c r="E25" s="27"/>
      <c r="F25" s="28">
        <f>SUM(F7:F24)</f>
        <v>0</v>
      </c>
      <c r="G25" s="28">
        <f>SUM(G7:G24)</f>
        <v>0</v>
      </c>
      <c r="H25" s="28">
        <f>SUM(H7:H24)</f>
        <v>0</v>
      </c>
    </row>
    <row r="26" spans="1:8" x14ac:dyDescent="0.35">
      <c r="A26" s="29" t="s">
        <v>90</v>
      </c>
      <c r="B26" s="30"/>
      <c r="C26" s="30"/>
      <c r="D26" s="30"/>
      <c r="E26" s="30"/>
      <c r="F26" s="31">
        <f>ROUND(F25*0.1,2)</f>
        <v>0</v>
      </c>
      <c r="G26" s="31">
        <f>ROUND(G25*0.1,2)</f>
        <v>0</v>
      </c>
      <c r="H26" s="31">
        <f>ROUND(H25*0.1,2)</f>
        <v>0</v>
      </c>
    </row>
    <row r="27" spans="1:8" x14ac:dyDescent="0.35">
      <c r="A27" s="32" t="s">
        <v>118</v>
      </c>
      <c r="B27" s="33"/>
      <c r="C27" s="33"/>
      <c r="D27" s="33"/>
      <c r="E27" s="33"/>
      <c r="F27" s="34">
        <f>F25+F26</f>
        <v>0</v>
      </c>
      <c r="G27" s="34">
        <f>G25+G26</f>
        <v>0</v>
      </c>
      <c r="H27" s="34">
        <f>H25+H26</f>
        <v>0</v>
      </c>
    </row>
    <row r="29" spans="1:8" ht="61.5" customHeight="1" x14ac:dyDescent="0.35">
      <c r="A29" s="38" t="s">
        <v>127</v>
      </c>
      <c r="B29" s="38"/>
      <c r="C29" s="38"/>
      <c r="D29" s="38"/>
      <c r="E29" s="38"/>
      <c r="F29" s="38"/>
      <c r="G29" s="38"/>
      <c r="H29" s="38"/>
    </row>
  </sheetData>
  <mergeCells count="1">
    <mergeCell ref="A29:H29"/>
  </mergeCells>
  <printOptions horizontalCentered="1"/>
  <pageMargins left="0.4" right="0.4" top="0.5" bottom="0.5" header="0.511811023622047" footer="0.5"/>
  <pageSetup fitToHeight="0" orientation="landscape" horizontalDpi="300" verticalDpi="300"/>
  <headerFooter>
    <oddFooter>&amp;L&amp;8 RFP 26-110 — Schedule of Values (Bid Form)&amp;R&amp;8 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2"/>
  <sheetViews>
    <sheetView showGridLines="0" zoomScaleNormal="100" workbookViewId="0">
      <pane ySplit="5" topLeftCell="A6" activePane="bottomLeft" state="frozen"/>
      <selection pane="bottomLeft" sqref="A1:XFD1"/>
    </sheetView>
  </sheetViews>
  <sheetFormatPr defaultColWidth="8.7265625" defaultRowHeight="14.5" x14ac:dyDescent="0.35"/>
  <cols>
    <col min="1" max="1" width="24" customWidth="1"/>
    <col min="2" max="2" width="10" customWidth="1"/>
    <col min="3" max="3" width="42" customWidth="1"/>
    <col min="4" max="6" width="18" customWidth="1"/>
  </cols>
  <sheetData>
    <row r="1" spans="1:6" ht="18.5" x14ac:dyDescent="0.45">
      <c r="A1" s="37" t="s">
        <v>126</v>
      </c>
    </row>
    <row r="2" spans="1:6" ht="18" x14ac:dyDescent="0.4">
      <c r="A2" s="2" t="s">
        <v>119</v>
      </c>
    </row>
    <row r="3" spans="1:6" x14ac:dyDescent="0.35">
      <c r="A3" s="3" t="s">
        <v>120</v>
      </c>
    </row>
    <row r="5" spans="1:6" ht="25.5" customHeight="1" x14ac:dyDescent="0.35">
      <c r="A5" s="12" t="s">
        <v>29</v>
      </c>
      <c r="B5" s="12" t="s">
        <v>55</v>
      </c>
      <c r="C5" s="12" t="s">
        <v>56</v>
      </c>
      <c r="D5" s="12" t="s">
        <v>31</v>
      </c>
      <c r="E5" s="12" t="s">
        <v>32</v>
      </c>
      <c r="F5" s="12" t="s">
        <v>60</v>
      </c>
    </row>
    <row r="6" spans="1:6" x14ac:dyDescent="0.35">
      <c r="A6" s="22" t="s">
        <v>34</v>
      </c>
      <c r="B6" s="21" t="s">
        <v>61</v>
      </c>
      <c r="C6" s="22" t="s">
        <v>62</v>
      </c>
      <c r="D6" s="15">
        <f>'Rocklin Elementary'!F7</f>
        <v>0</v>
      </c>
      <c r="E6" s="15">
        <f>'Rocklin Elementary'!G7</f>
        <v>0</v>
      </c>
      <c r="F6" s="15" t="str">
        <f>'Rocklin Elementary'!H7</f>
        <v/>
      </c>
    </row>
    <row r="7" spans="1:6" x14ac:dyDescent="0.35">
      <c r="A7" s="22" t="s">
        <v>34</v>
      </c>
      <c r="B7" s="21" t="s">
        <v>63</v>
      </c>
      <c r="C7" s="22" t="s">
        <v>64</v>
      </c>
      <c r="D7" s="15">
        <f>'Rocklin Elementary'!F8</f>
        <v>0</v>
      </c>
      <c r="E7" s="15">
        <f>'Rocklin Elementary'!G8</f>
        <v>0</v>
      </c>
      <c r="F7" s="15" t="str">
        <f>'Rocklin Elementary'!H8</f>
        <v/>
      </c>
    </row>
    <row r="8" spans="1:6" x14ac:dyDescent="0.35">
      <c r="A8" s="22" t="s">
        <v>34</v>
      </c>
      <c r="B8" s="21" t="s">
        <v>65</v>
      </c>
      <c r="C8" s="22" t="s">
        <v>66</v>
      </c>
      <c r="D8" s="15">
        <f>'Rocklin Elementary'!F9</f>
        <v>0</v>
      </c>
      <c r="E8" s="15">
        <f>'Rocklin Elementary'!G9</f>
        <v>0</v>
      </c>
      <c r="F8" s="15" t="str">
        <f>'Rocklin Elementary'!H9</f>
        <v/>
      </c>
    </row>
    <row r="9" spans="1:6" x14ac:dyDescent="0.35">
      <c r="A9" s="22" t="s">
        <v>34</v>
      </c>
      <c r="B9" s="21" t="s">
        <v>67</v>
      </c>
      <c r="C9" s="22" t="s">
        <v>68</v>
      </c>
      <c r="D9" s="15">
        <f>'Rocklin Elementary'!F10</f>
        <v>0</v>
      </c>
      <c r="E9" s="15">
        <f>'Rocklin Elementary'!G10</f>
        <v>0</v>
      </c>
      <c r="F9" s="15" t="str">
        <f>'Rocklin Elementary'!H10</f>
        <v/>
      </c>
    </row>
    <row r="10" spans="1:6" x14ac:dyDescent="0.35">
      <c r="A10" s="22" t="s">
        <v>34</v>
      </c>
      <c r="B10" s="21" t="s">
        <v>69</v>
      </c>
      <c r="C10" s="22" t="s">
        <v>70</v>
      </c>
      <c r="D10" s="15">
        <f>'Rocklin Elementary'!F11</f>
        <v>0</v>
      </c>
      <c r="E10" s="15">
        <f>'Rocklin Elementary'!G11</f>
        <v>0</v>
      </c>
      <c r="F10" s="15" t="str">
        <f>'Rocklin Elementary'!H11</f>
        <v/>
      </c>
    </row>
    <row r="11" spans="1:6" x14ac:dyDescent="0.35">
      <c r="A11" s="22" t="s">
        <v>34</v>
      </c>
      <c r="B11" s="21" t="s">
        <v>71</v>
      </c>
      <c r="C11" s="22" t="s">
        <v>72</v>
      </c>
      <c r="D11" s="15">
        <f>'Rocklin Elementary'!F12</f>
        <v>0</v>
      </c>
      <c r="E11" s="15">
        <f>'Rocklin Elementary'!G12</f>
        <v>0</v>
      </c>
      <c r="F11" s="15" t="str">
        <f>'Rocklin Elementary'!H12</f>
        <v/>
      </c>
    </row>
    <row r="12" spans="1:6" x14ac:dyDescent="0.35">
      <c r="A12" s="22" t="s">
        <v>34</v>
      </c>
      <c r="B12" s="21" t="s">
        <v>73</v>
      </c>
      <c r="C12" s="22" t="s">
        <v>74</v>
      </c>
      <c r="D12" s="15">
        <f>'Rocklin Elementary'!F13</f>
        <v>0</v>
      </c>
      <c r="E12" s="15">
        <f>'Rocklin Elementary'!G13</f>
        <v>0</v>
      </c>
      <c r="F12" s="15" t="str">
        <f>'Rocklin Elementary'!H13</f>
        <v/>
      </c>
    </row>
    <row r="13" spans="1:6" x14ac:dyDescent="0.35">
      <c r="A13" s="22" t="s">
        <v>34</v>
      </c>
      <c r="B13" s="21" t="s">
        <v>75</v>
      </c>
      <c r="C13" s="22" t="s">
        <v>76</v>
      </c>
      <c r="D13" s="15">
        <f>'Rocklin Elementary'!F14</f>
        <v>0</v>
      </c>
      <c r="E13" s="15">
        <f>'Rocklin Elementary'!G14</f>
        <v>0</v>
      </c>
      <c r="F13" s="15" t="str">
        <f>'Rocklin Elementary'!H14</f>
        <v/>
      </c>
    </row>
    <row r="14" spans="1:6" x14ac:dyDescent="0.35">
      <c r="A14" s="22" t="s">
        <v>34</v>
      </c>
      <c r="B14" s="21" t="s">
        <v>77</v>
      </c>
      <c r="C14" s="22" t="s">
        <v>78</v>
      </c>
      <c r="D14" s="15">
        <f>'Rocklin Elementary'!F15</f>
        <v>0</v>
      </c>
      <c r="E14" s="15">
        <f>'Rocklin Elementary'!G15</f>
        <v>0</v>
      </c>
      <c r="F14" s="15" t="str">
        <f>'Rocklin Elementary'!H15</f>
        <v/>
      </c>
    </row>
    <row r="15" spans="1:6" x14ac:dyDescent="0.35">
      <c r="A15" s="22" t="s">
        <v>34</v>
      </c>
      <c r="B15" s="21" t="s">
        <v>79</v>
      </c>
      <c r="C15" s="22" t="s">
        <v>80</v>
      </c>
      <c r="D15" s="15">
        <f>'Rocklin Elementary'!F16</f>
        <v>0</v>
      </c>
      <c r="E15" s="15">
        <f>'Rocklin Elementary'!G16</f>
        <v>0</v>
      </c>
      <c r="F15" s="15" t="str">
        <f>'Rocklin Elementary'!H16</f>
        <v/>
      </c>
    </row>
    <row r="16" spans="1:6" x14ac:dyDescent="0.35">
      <c r="A16" s="22" t="s">
        <v>34</v>
      </c>
      <c r="B16" s="21" t="s">
        <v>81</v>
      </c>
      <c r="C16" s="22" t="s">
        <v>82</v>
      </c>
      <c r="D16" s="15">
        <f>'Rocklin Elementary'!F17</f>
        <v>0</v>
      </c>
      <c r="E16" s="15">
        <f>'Rocklin Elementary'!G17</f>
        <v>0</v>
      </c>
      <c r="F16" s="15" t="str">
        <f>'Rocklin Elementary'!H17</f>
        <v/>
      </c>
    </row>
    <row r="17" spans="1:6" x14ac:dyDescent="0.35">
      <c r="A17" s="22" t="s">
        <v>34</v>
      </c>
      <c r="B17" s="21" t="s">
        <v>83</v>
      </c>
      <c r="C17" s="22" t="s">
        <v>84</v>
      </c>
      <c r="D17" s="15">
        <f>'Rocklin Elementary'!F18</f>
        <v>0</v>
      </c>
      <c r="E17" s="15">
        <f>'Rocklin Elementary'!G18</f>
        <v>0</v>
      </c>
      <c r="F17" s="15" t="str">
        <f>'Rocklin Elementary'!H18</f>
        <v/>
      </c>
    </row>
    <row r="18" spans="1:6" x14ac:dyDescent="0.35">
      <c r="A18" s="22" t="s">
        <v>34</v>
      </c>
      <c r="B18" s="21" t="s">
        <v>85</v>
      </c>
      <c r="C18" s="22" t="s">
        <v>86</v>
      </c>
      <c r="D18" s="15">
        <f>'Rocklin Elementary'!F19</f>
        <v>0</v>
      </c>
      <c r="E18" s="15">
        <f>'Rocklin Elementary'!G19</f>
        <v>0</v>
      </c>
      <c r="F18" s="15" t="str">
        <f>'Rocklin Elementary'!H19</f>
        <v/>
      </c>
    </row>
    <row r="19" spans="1:6" x14ac:dyDescent="0.35">
      <c r="A19" s="22" t="s">
        <v>34</v>
      </c>
      <c r="B19" s="21" t="s">
        <v>87</v>
      </c>
      <c r="C19" s="22" t="s">
        <v>88</v>
      </c>
      <c r="D19" s="15">
        <f>'Rocklin Elementary'!F20</f>
        <v>0</v>
      </c>
      <c r="E19" s="15">
        <f>'Rocklin Elementary'!G20</f>
        <v>0</v>
      </c>
      <c r="F19" s="15" t="str">
        <f>'Rocklin Elementary'!H20</f>
        <v/>
      </c>
    </row>
    <row r="20" spans="1:6" x14ac:dyDescent="0.35">
      <c r="A20" s="40" t="s">
        <v>121</v>
      </c>
      <c r="B20" s="40"/>
      <c r="C20" s="40"/>
      <c r="D20" s="35">
        <f>'Rocklin Elementary'!F23</f>
        <v>0</v>
      </c>
      <c r="E20" s="35">
        <f>'Rocklin Elementary'!G23</f>
        <v>0</v>
      </c>
      <c r="F20" s="35">
        <f>'Rocklin Elementary'!H23</f>
        <v>0</v>
      </c>
    </row>
    <row r="22" spans="1:6" x14ac:dyDescent="0.35">
      <c r="A22" s="22" t="s">
        <v>35</v>
      </c>
      <c r="B22" s="21" t="s">
        <v>61</v>
      </c>
      <c r="C22" s="22" t="s">
        <v>94</v>
      </c>
      <c r="D22" s="15">
        <f>'Rocklin High'!F7</f>
        <v>0</v>
      </c>
      <c r="E22" s="15">
        <f>'Rocklin High'!G7</f>
        <v>0</v>
      </c>
      <c r="F22" s="15" t="str">
        <f>'Rocklin High'!H7</f>
        <v/>
      </c>
    </row>
    <row r="23" spans="1:6" x14ac:dyDescent="0.35">
      <c r="A23" s="22" t="s">
        <v>35</v>
      </c>
      <c r="B23" s="21" t="s">
        <v>63</v>
      </c>
      <c r="C23" s="22" t="s">
        <v>95</v>
      </c>
      <c r="D23" s="15">
        <f>'Rocklin High'!F8</f>
        <v>0</v>
      </c>
      <c r="E23" s="15">
        <f>'Rocklin High'!G8</f>
        <v>0</v>
      </c>
      <c r="F23" s="15" t="str">
        <f>'Rocklin High'!H8</f>
        <v/>
      </c>
    </row>
    <row r="24" spans="1:6" x14ac:dyDescent="0.35">
      <c r="A24" s="22" t="s">
        <v>35</v>
      </c>
      <c r="B24" s="21" t="s">
        <v>65</v>
      </c>
      <c r="C24" s="22" t="s">
        <v>96</v>
      </c>
      <c r="D24" s="15">
        <f>'Rocklin High'!F9</f>
        <v>0</v>
      </c>
      <c r="E24" s="15">
        <f>'Rocklin High'!G9</f>
        <v>0</v>
      </c>
      <c r="F24" s="15" t="str">
        <f>'Rocklin High'!H9</f>
        <v/>
      </c>
    </row>
    <row r="25" spans="1:6" x14ac:dyDescent="0.35">
      <c r="A25" s="22" t="s">
        <v>35</v>
      </c>
      <c r="B25" s="21" t="s">
        <v>67</v>
      </c>
      <c r="C25" s="22" t="s">
        <v>97</v>
      </c>
      <c r="D25" s="15">
        <f>'Rocklin High'!F10</f>
        <v>0</v>
      </c>
      <c r="E25" s="15">
        <f>'Rocklin High'!G10</f>
        <v>0</v>
      </c>
      <c r="F25" s="15" t="str">
        <f>'Rocklin High'!H10</f>
        <v/>
      </c>
    </row>
    <row r="26" spans="1:6" x14ac:dyDescent="0.35">
      <c r="A26" s="22" t="s">
        <v>35</v>
      </c>
      <c r="B26" s="21" t="s">
        <v>69</v>
      </c>
      <c r="C26" s="22" t="s">
        <v>98</v>
      </c>
      <c r="D26" s="15">
        <f>'Rocklin High'!F11</f>
        <v>0</v>
      </c>
      <c r="E26" s="15">
        <f>'Rocklin High'!G11</f>
        <v>0</v>
      </c>
      <c r="F26" s="15" t="str">
        <f>'Rocklin High'!H11</f>
        <v/>
      </c>
    </row>
    <row r="27" spans="1:6" x14ac:dyDescent="0.35">
      <c r="A27" s="22" t="s">
        <v>35</v>
      </c>
      <c r="B27" s="21" t="s">
        <v>71</v>
      </c>
      <c r="C27" s="22" t="s">
        <v>99</v>
      </c>
      <c r="D27" s="15">
        <f>'Rocklin High'!F12</f>
        <v>0</v>
      </c>
      <c r="E27" s="15">
        <f>'Rocklin High'!G12</f>
        <v>0</v>
      </c>
      <c r="F27" s="15" t="str">
        <f>'Rocklin High'!H12</f>
        <v/>
      </c>
    </row>
    <row r="28" spans="1:6" x14ac:dyDescent="0.35">
      <c r="A28" s="22" t="s">
        <v>35</v>
      </c>
      <c r="B28" s="21" t="s">
        <v>100</v>
      </c>
      <c r="C28" s="22" t="s">
        <v>101</v>
      </c>
      <c r="D28" s="15">
        <f>'Rocklin High'!F13</f>
        <v>0</v>
      </c>
      <c r="E28" s="15">
        <f>'Rocklin High'!G13</f>
        <v>0</v>
      </c>
      <c r="F28" s="15" t="str">
        <f>'Rocklin High'!H13</f>
        <v/>
      </c>
    </row>
    <row r="29" spans="1:6" x14ac:dyDescent="0.35">
      <c r="A29" s="22" t="s">
        <v>35</v>
      </c>
      <c r="B29" s="21" t="s">
        <v>102</v>
      </c>
      <c r="C29" s="22" t="s">
        <v>103</v>
      </c>
      <c r="D29" s="15">
        <f>'Rocklin High'!F14</f>
        <v>0</v>
      </c>
      <c r="E29" s="15">
        <f>'Rocklin High'!G14</f>
        <v>0</v>
      </c>
      <c r="F29" s="15" t="str">
        <f>'Rocklin High'!H14</f>
        <v/>
      </c>
    </row>
    <row r="30" spans="1:6" x14ac:dyDescent="0.35">
      <c r="A30" s="22" t="s">
        <v>35</v>
      </c>
      <c r="B30" s="21" t="s">
        <v>73</v>
      </c>
      <c r="C30" s="22" t="s">
        <v>104</v>
      </c>
      <c r="D30" s="15">
        <f>'Rocklin High'!F15</f>
        <v>0</v>
      </c>
      <c r="E30" s="15">
        <f>'Rocklin High'!G15</f>
        <v>0</v>
      </c>
      <c r="F30" s="15" t="str">
        <f>'Rocklin High'!H15</f>
        <v/>
      </c>
    </row>
    <row r="31" spans="1:6" x14ac:dyDescent="0.35">
      <c r="A31" s="22" t="s">
        <v>35</v>
      </c>
      <c r="B31" s="21" t="s">
        <v>75</v>
      </c>
      <c r="C31" s="22" t="s">
        <v>105</v>
      </c>
      <c r="D31" s="15">
        <f>'Rocklin High'!F16</f>
        <v>0</v>
      </c>
      <c r="E31" s="15">
        <f>'Rocklin High'!G16</f>
        <v>0</v>
      </c>
      <c r="F31" s="15" t="str">
        <f>'Rocklin High'!H16</f>
        <v/>
      </c>
    </row>
    <row r="32" spans="1:6" x14ac:dyDescent="0.35">
      <c r="A32" s="22" t="s">
        <v>35</v>
      </c>
      <c r="B32" s="21" t="s">
        <v>79</v>
      </c>
      <c r="C32" s="22" t="s">
        <v>106</v>
      </c>
      <c r="D32" s="15">
        <f>'Rocklin High'!F17</f>
        <v>0</v>
      </c>
      <c r="E32" s="15">
        <f>'Rocklin High'!G17</f>
        <v>0</v>
      </c>
      <c r="F32" s="15" t="str">
        <f>'Rocklin High'!H17</f>
        <v/>
      </c>
    </row>
    <row r="33" spans="1:6" x14ac:dyDescent="0.35">
      <c r="A33" s="22" t="s">
        <v>35</v>
      </c>
      <c r="B33" s="21" t="s">
        <v>81</v>
      </c>
      <c r="C33" s="22" t="s">
        <v>107</v>
      </c>
      <c r="D33" s="15">
        <f>'Rocklin High'!F18</f>
        <v>0</v>
      </c>
      <c r="E33" s="15">
        <f>'Rocklin High'!G18</f>
        <v>0</v>
      </c>
      <c r="F33" s="15" t="str">
        <f>'Rocklin High'!H18</f>
        <v/>
      </c>
    </row>
    <row r="34" spans="1:6" x14ac:dyDescent="0.35">
      <c r="A34" s="22" t="s">
        <v>35</v>
      </c>
      <c r="B34" s="21" t="s">
        <v>83</v>
      </c>
      <c r="C34" s="22" t="s">
        <v>108</v>
      </c>
      <c r="D34" s="15">
        <f>'Rocklin High'!F19</f>
        <v>0</v>
      </c>
      <c r="E34" s="15">
        <f>'Rocklin High'!G19</f>
        <v>0</v>
      </c>
      <c r="F34" s="15" t="str">
        <f>'Rocklin High'!H19</f>
        <v/>
      </c>
    </row>
    <row r="35" spans="1:6" x14ac:dyDescent="0.35">
      <c r="A35" s="22" t="s">
        <v>35</v>
      </c>
      <c r="B35" s="21" t="s">
        <v>85</v>
      </c>
      <c r="C35" s="22" t="s">
        <v>109</v>
      </c>
      <c r="D35" s="15">
        <f>'Rocklin High'!F20</f>
        <v>0</v>
      </c>
      <c r="E35" s="15">
        <f>'Rocklin High'!G20</f>
        <v>0</v>
      </c>
      <c r="F35" s="15" t="str">
        <f>'Rocklin High'!H20</f>
        <v/>
      </c>
    </row>
    <row r="36" spans="1:6" x14ac:dyDescent="0.35">
      <c r="A36" s="22" t="s">
        <v>35</v>
      </c>
      <c r="B36" s="21" t="s">
        <v>110</v>
      </c>
      <c r="C36" s="22" t="s">
        <v>111</v>
      </c>
      <c r="D36" s="15">
        <f>'Rocklin High'!F21</f>
        <v>0</v>
      </c>
      <c r="E36" s="15">
        <f>'Rocklin High'!G21</f>
        <v>0</v>
      </c>
      <c r="F36" s="15" t="str">
        <f>'Rocklin High'!H21</f>
        <v/>
      </c>
    </row>
    <row r="37" spans="1:6" x14ac:dyDescent="0.35">
      <c r="A37" s="22" t="s">
        <v>35</v>
      </c>
      <c r="B37" s="21" t="s">
        <v>112</v>
      </c>
      <c r="C37" s="22" t="s">
        <v>113</v>
      </c>
      <c r="D37" s="15">
        <f>'Rocklin High'!F22</f>
        <v>0</v>
      </c>
      <c r="E37" s="15">
        <f>'Rocklin High'!G22</f>
        <v>0</v>
      </c>
      <c r="F37" s="15" t="str">
        <f>'Rocklin High'!H22</f>
        <v/>
      </c>
    </row>
    <row r="38" spans="1:6" x14ac:dyDescent="0.35">
      <c r="A38" s="22" t="s">
        <v>35</v>
      </c>
      <c r="B38" s="21" t="s">
        <v>114</v>
      </c>
      <c r="C38" s="22" t="s">
        <v>115</v>
      </c>
      <c r="D38" s="15">
        <f>'Rocklin High'!F23</f>
        <v>0</v>
      </c>
      <c r="E38" s="15">
        <f>'Rocklin High'!G23</f>
        <v>0</v>
      </c>
      <c r="F38" s="15" t="str">
        <f>'Rocklin High'!H23</f>
        <v/>
      </c>
    </row>
    <row r="39" spans="1:6" x14ac:dyDescent="0.35">
      <c r="A39" s="22" t="s">
        <v>35</v>
      </c>
      <c r="B39" s="21" t="s">
        <v>116</v>
      </c>
      <c r="C39" s="22" t="s">
        <v>117</v>
      </c>
      <c r="D39" s="15">
        <f>'Rocklin High'!F24</f>
        <v>0</v>
      </c>
      <c r="E39" s="15">
        <f>'Rocklin High'!G24</f>
        <v>0</v>
      </c>
      <c r="F39" s="15" t="str">
        <f>'Rocklin High'!H24</f>
        <v/>
      </c>
    </row>
    <row r="40" spans="1:6" x14ac:dyDescent="0.35">
      <c r="A40" s="40" t="s">
        <v>122</v>
      </c>
      <c r="B40" s="40"/>
      <c r="C40" s="40"/>
      <c r="D40" s="35">
        <f>'Rocklin High'!F27</f>
        <v>0</v>
      </c>
      <c r="E40" s="35">
        <f>'Rocklin High'!G27</f>
        <v>0</v>
      </c>
      <c r="F40" s="35">
        <f>'Rocklin High'!H27</f>
        <v>0</v>
      </c>
    </row>
    <row r="42" spans="1:6" ht="15.5" x14ac:dyDescent="0.35">
      <c r="A42" s="41" t="s">
        <v>123</v>
      </c>
      <c r="B42" s="41"/>
      <c r="C42" s="41"/>
      <c r="D42" s="17">
        <f>D20+D40</f>
        <v>0</v>
      </c>
      <c r="E42" s="17">
        <f>E20+E40</f>
        <v>0</v>
      </c>
      <c r="F42" s="17">
        <f>F20+F40</f>
        <v>0</v>
      </c>
    </row>
  </sheetData>
  <mergeCells count="3">
    <mergeCell ref="A20:C20"/>
    <mergeCell ref="A40:C40"/>
    <mergeCell ref="A42:C42"/>
  </mergeCells>
  <printOptions horizontalCentered="1"/>
  <pageMargins left="0.4" right="0.4" top="0.5" bottom="0.5" header="0.511811023622047" footer="0.5"/>
  <pageSetup fitToHeight="0" orientation="landscape" horizontalDpi="300" verticalDpi="300"/>
  <headerFooter>
    <oddFooter>&amp;L&amp;8 RFP 26-110 — Schedule of Values (Bid Form)&amp;R&amp;8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6fc00ef-f295-48cc-8de1-304acde1fbab" xsi:nil="true"/>
    <lcf76f155ced4ddcb4097134ff3c332f xmlns="67d31bf4-a5fc-455c-be45-6fe8df020fc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A51F6F4541DE4DB3313A0728690EC1" ma:contentTypeVersion="14" ma:contentTypeDescription="Create a new document." ma:contentTypeScope="" ma:versionID="193c33e75286f19b5c19afbaf3a15a33">
  <xsd:schema xmlns:xsd="http://www.w3.org/2001/XMLSchema" xmlns:xs="http://www.w3.org/2001/XMLSchema" xmlns:p="http://schemas.microsoft.com/office/2006/metadata/properties" xmlns:ns2="67d31bf4-a5fc-455c-be45-6fe8df020fcd" xmlns:ns3="c6fc00ef-f295-48cc-8de1-304acde1fbab" targetNamespace="http://schemas.microsoft.com/office/2006/metadata/properties" ma:root="true" ma:fieldsID="79d40fe727085407a0e96ea30e3499d7" ns2:_="" ns3:_="">
    <xsd:import namespace="67d31bf4-a5fc-455c-be45-6fe8df020fcd"/>
    <xsd:import namespace="c6fc00ef-f295-48cc-8de1-304acde1fba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d31bf4-a5fc-455c-be45-6fe8df020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64e1a12-a541-4118-af09-c846ee45471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fc00ef-f295-48cc-8de1-304acde1fbab"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3c1d7be-e3f9-4899-8407-a724a39ff5cd}" ma:internalName="TaxCatchAll" ma:showField="CatchAllData" ma:web="c6fc00ef-f295-48cc-8de1-304acde1fb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1AA5EB-BA73-4A5B-B1C3-3B80274C39F5}">
  <ds:schemaRefs>
    <ds:schemaRef ds:uri="http://schemas.microsoft.com/office/2006/metadata/properties"/>
    <ds:schemaRef ds:uri="http://schemas.microsoft.com/office/infopath/2007/PartnerControls"/>
    <ds:schemaRef ds:uri="c6fc00ef-f295-48cc-8de1-304acde1fbab"/>
    <ds:schemaRef ds:uri="67d31bf4-a5fc-455c-be45-6fe8df020fcd"/>
  </ds:schemaRefs>
</ds:datastoreItem>
</file>

<file path=customXml/itemProps2.xml><?xml version="1.0" encoding="utf-8"?>
<ds:datastoreItem xmlns:ds="http://schemas.openxmlformats.org/officeDocument/2006/customXml" ds:itemID="{5F3DEBC0-D4F8-4085-8B10-20AB99F765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d31bf4-a5fc-455c-be45-6fe8df020fcd"/>
    <ds:schemaRef ds:uri="c6fc00ef-f295-48cc-8de1-304acde1fb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C80F33-A41B-4998-B9E1-2FB24FCFDB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Instructions</vt:lpstr>
      <vt:lpstr>Bid Summary</vt:lpstr>
      <vt:lpstr>Rocklin Elementary</vt:lpstr>
      <vt:lpstr>Rocklin High</vt:lpstr>
      <vt:lpstr>All Buildings</vt:lpstr>
      <vt:lpstr>'All Buildings'!Print_Titles</vt:lpstr>
      <vt:lpstr>'Rocklin Elementary'!Print_Titles</vt:lpstr>
      <vt:lpstr>'Rocklin High'!Print_Titles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Eric Mattison</cp:lastModifiedBy>
  <cp:revision>0</cp:revision>
  <dcterms:created xsi:type="dcterms:W3CDTF">2026-09-01T19:23:52Z</dcterms:created>
  <dcterms:modified xsi:type="dcterms:W3CDTF">2026-09-16T21:15:13Z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0x010100BDA51F6F4541DE4DB3313A0728690EC1</vt:lpwstr>
  </property>
  <property fmtid="{D5CDD505-2E9C-101B-9397-08002B2CF9AE}" pid="3" name="MediaServiceImageTags">
    <vt:lpwstr/>
  </property>
</Properties>
</file>