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boswell\Documents\RFP 26s\e-rate Internet Access\"/>
    </mc:Choice>
  </mc:AlternateContent>
  <bookViews>
    <workbookView xWindow="0" yWindow="0" windowWidth="28800" windowHeight="12180"/>
  </bookViews>
  <sheets>
    <sheet name="26-019 App. A" sheetId="1" r:id="rId1"/>
  </sheets>
  <definedNames>
    <definedName name="_xlnm.Print_Titles" localSheetId="0">'26-019 App. A'!$1:$6</definedName>
  </definedNames>
  <calcPr calcId="162913"/>
</workbook>
</file>

<file path=xl/calcChain.xml><?xml version="1.0" encoding="utf-8"?>
<calcChain xmlns="http://schemas.openxmlformats.org/spreadsheetml/2006/main">
  <c r="D16" i="1" l="1"/>
  <c r="E29" i="1" s="1"/>
  <c r="C16" i="1"/>
  <c r="E15" i="1"/>
  <c r="E14" i="1"/>
  <c r="E13" i="1"/>
  <c r="E16" i="1" s="1"/>
  <c r="E27" i="1" s="1"/>
  <c r="G9" i="1"/>
  <c r="H9" i="1" s="1"/>
  <c r="E26" i="1" s="1"/>
  <c r="E28" i="1" l="1"/>
</calcChain>
</file>

<file path=xl/sharedStrings.xml><?xml version="1.0" encoding="utf-8"?>
<sst xmlns="http://schemas.openxmlformats.org/spreadsheetml/2006/main" count="58" uniqueCount="57">
  <si>
    <t>E-Rate FY2027 Internet Access Services</t>
  </si>
  <si>
    <t>RFP #</t>
  </si>
  <si>
    <t>Base Contract Term</t>
  </si>
  <si>
    <t>36 months</t>
  </si>
  <si>
    <t>Optional Renewals</t>
  </si>
  <si>
    <t>Two additional 12-month terms</t>
  </si>
  <si>
    <t>A. Recurring Service Pricing</t>
  </si>
  <si>
    <t>Line</t>
  </si>
  <si>
    <t>Service</t>
  </si>
  <si>
    <t>Bandwidth</t>
  </si>
  <si>
    <t>Location</t>
  </si>
  <si>
    <t>Eligible Monthly</t>
  </si>
  <si>
    <t>Ineligible Monthly</t>
  </si>
  <si>
    <t>Total Monthly</t>
  </si>
  <si>
    <t>36-Month Total</t>
  </si>
  <si>
    <t>1.0</t>
  </si>
  <si>
    <t>Dedicated Internet Access</t>
  </si>
  <si>
    <t>20 Gbps</t>
  </si>
  <si>
    <t>B. Non-Recurring / Installation Pricing</t>
  </si>
  <si>
    <t>Charge</t>
  </si>
  <si>
    <t>Eligible NRC</t>
  </si>
  <si>
    <t>Ineligible NRC</t>
  </si>
  <si>
    <t>Total NRC</t>
  </si>
  <si>
    <t>Notes</t>
  </si>
  <si>
    <t>2.0</t>
  </si>
  <si>
    <t>Installation / activation / turn-up</t>
  </si>
  <si>
    <t>2.1</t>
  </si>
  <si>
    <t>Provider equipment / optics / NID, if separately charged</t>
  </si>
  <si>
    <t>2.2</t>
  </si>
  <si>
    <t>Construction / cross-connect / other one-time charges, if applicable</t>
  </si>
  <si>
    <t>NON-RECURRING TOTAL</t>
  </si>
  <si>
    <t>C. Optional / Contract Charges</t>
  </si>
  <si>
    <t>Item</t>
  </si>
  <si>
    <t>Pricing Basis</t>
  </si>
  <si>
    <t>Amount / Method</t>
  </si>
  <si>
    <t>E-Rate Eligibility</t>
  </si>
  <si>
    <t>Move / relocation during contract term</t>
  </si>
  <si>
    <t>Per occurrence</t>
  </si>
  <si>
    <t>Bandwidth upgrade above 20 Gbps</t>
  </si>
  <si>
    <t>State unit / monthly method</t>
  </si>
  <si>
    <t>Optional features not included in base service</t>
  </si>
  <si>
    <t>Identify individually</t>
  </si>
  <si>
    <t>Early termination / reduction charges, if any</t>
  </si>
  <si>
    <t>Describe formula</t>
  </si>
  <si>
    <t>D. Base Cost Summary</t>
  </si>
  <si>
    <t>36-Month Recurring Service Total</t>
  </si>
  <si>
    <t>Total Non-Recurring Charges</t>
  </si>
  <si>
    <t>TOTAL 36-MONTH BASE CONTRACT COST</t>
  </si>
  <si>
    <t>Total E-Rate Ineligible Portion Included in Base Cost</t>
  </si>
  <si>
    <t>Optional Renewal Monthly Rate (if different)</t>
  </si>
  <si>
    <t>Certification: Pricing must include all charges required to deliver the proposed service. Eligible, partially eligible, and ineligible costs must be separately identified and must reconcile to the proposal and proposed contract.</t>
  </si>
  <si>
    <t>26-019</t>
  </si>
  <si>
    <t>Core Data Center 1 - 
2001 Cedar Avenue, 
Laredo, TX 78040</t>
  </si>
  <si>
    <t>Company Name:</t>
  </si>
  <si>
    <t>Authorized Representative/ Title:</t>
  </si>
  <si>
    <t>Signature:</t>
  </si>
  <si>
    <t>Date: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</si>
</sst>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\$#,##0.00"/>
  </numFmts>
  <fonts count="7">
    <font>
      <sz val="11"/>
      <name val="Carlito"/>
    </font>
    <font>
      <sz val="11"/>
      <name val="Arial"/>
    </font>
    <font>
      <b/>
      <sz val="13"/>
      <name val="Arial"/>
    </font>
    <font>
      <b/>
      <sz val="11"/>
      <color rgb="FF17365D"/>
      <name val="Arial"/>
    </font>
    <font>
      <b/>
      <sz val="11"/>
      <color rgb="FFFFFFFF"/>
      <name val="Arial"/>
    </font>
    <font>
      <b/>
      <sz val="11"/>
      <name val="Arial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9EAF7"/>
      </patternFill>
    </fill>
    <fill>
      <patternFill patternType="solid">
        <fgColor rgb="FF17365D"/>
      </patternFill>
    </fill>
    <fill>
      <patternFill patternType="solid">
        <fgColor rgb="FFE7E6E6"/>
      </patternFill>
    </fill>
    <fill>
      <patternFill patternType="solid">
        <fgColor rgb="FFFFF2CC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NumberFormat="1" applyFont="1" applyFill="1" applyBorder="1" applyAlignment="1">
      <alignment vertical="center" wrapText="1"/>
    </xf>
    <xf numFmtId="0" fontId="4" fillId="3" borderId="0" xfId="0" applyNumberFormat="1" applyFont="1" applyFill="1" applyBorder="1" applyAlignment="1">
      <alignment horizontal="center" vertical="center" wrapText="1"/>
    </xf>
    <xf numFmtId="0" fontId="5" fillId="4" borderId="0" xfId="0" applyNumberFormat="1" applyFont="1" applyFill="1" applyBorder="1" applyAlignment="1">
      <alignment vertical="center" wrapText="1"/>
    </xf>
    <xf numFmtId="164" fontId="5" fillId="4" borderId="0" xfId="0" applyNumberFormat="1" applyFont="1" applyFill="1" applyBorder="1" applyAlignment="1">
      <alignment vertical="center" wrapText="1"/>
    </xf>
    <xf numFmtId="49" fontId="1" fillId="0" borderId="0" xfId="0" applyNumberFormat="1" applyFont="1" applyFill="1" applyBorder="1" applyAlignment="1">
      <alignment vertical="center" wrapText="1"/>
    </xf>
    <xf numFmtId="49" fontId="4" fillId="3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Continuous" vertical="center"/>
    </xf>
    <xf numFmtId="49" fontId="1" fillId="0" borderId="2" xfId="0" applyNumberFormat="1" applyFont="1" applyFill="1" applyBorder="1" applyAlignment="1">
      <alignment vertical="center" wrapText="1"/>
    </xf>
    <xf numFmtId="0" fontId="1" fillId="0" borderId="2" xfId="0" applyNumberFormat="1" applyFont="1" applyFill="1" applyBorder="1" applyAlignment="1">
      <alignment vertical="center" wrapText="1"/>
    </xf>
    <xf numFmtId="0" fontId="6" fillId="0" borderId="2" xfId="0" applyNumberFormat="1" applyFont="1" applyFill="1" applyBorder="1" applyAlignment="1">
      <alignment vertical="center" wrapText="1"/>
    </xf>
    <xf numFmtId="164" fontId="1" fillId="0" borderId="2" xfId="0" applyNumberFormat="1" applyFont="1" applyFill="1" applyBorder="1" applyAlignment="1">
      <alignment vertical="center" wrapText="1"/>
    </xf>
    <xf numFmtId="0" fontId="0" fillId="0" borderId="1" xfId="0" applyBorder="1"/>
    <xf numFmtId="0" fontId="1" fillId="0" borderId="1" xfId="0" applyNumberFormat="1" applyFont="1" applyFill="1" applyBorder="1" applyAlignment="1">
      <alignment horizontal="right" vertical="center" wrapText="1"/>
    </xf>
    <xf numFmtId="0" fontId="1" fillId="0" borderId="0" xfId="0" applyNumberFormat="1" applyFont="1" applyFill="1" applyBorder="1" applyAlignment="1">
      <alignment horizontal="right" vertical="center"/>
    </xf>
    <xf numFmtId="0" fontId="3" fillId="2" borderId="0" xfId="0" applyNumberFormat="1" applyFont="1" applyFill="1" applyBorder="1" applyAlignment="1">
      <alignment horizontal="left" vertical="center" wrapText="1"/>
    </xf>
    <xf numFmtId="49" fontId="3" fillId="2" borderId="0" xfId="0" applyNumberFormat="1" applyFont="1" applyFill="1" applyBorder="1" applyAlignment="1">
      <alignment horizontal="left" vertical="center" wrapText="1"/>
    </xf>
    <xf numFmtId="0" fontId="5" fillId="0" borderId="0" xfId="0" applyNumberFormat="1" applyFont="1" applyFill="1" applyBorder="1" applyAlignment="1">
      <alignment vertical="center" wrapText="1"/>
    </xf>
    <xf numFmtId="0" fontId="1" fillId="0" borderId="0" xfId="0" applyNumberFormat="1" applyFont="1" applyFill="1" applyBorder="1" applyAlignment="1">
      <alignment vertical="center" wrapText="1"/>
    </xf>
    <xf numFmtId="0" fontId="4" fillId="3" borderId="0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vertical="center" wrapText="1"/>
    </xf>
    <xf numFmtId="164" fontId="1" fillId="0" borderId="2" xfId="0" applyNumberFormat="1" applyFont="1" applyFill="1" applyBorder="1" applyAlignment="1">
      <alignment vertical="center" wrapText="1"/>
    </xf>
    <xf numFmtId="0" fontId="5" fillId="2" borderId="0" xfId="0" applyNumberFormat="1" applyFont="1" applyFill="1" applyBorder="1" applyAlignment="1">
      <alignment vertical="center" wrapText="1"/>
    </xf>
    <xf numFmtId="164" fontId="5" fillId="2" borderId="0" xfId="0" applyNumberFormat="1" applyFont="1" applyFill="1" applyBorder="1" applyAlignment="1">
      <alignment vertical="center" wrapText="1"/>
    </xf>
    <xf numFmtId="0" fontId="1" fillId="0" borderId="0" xfId="0" applyNumberFormat="1" applyFont="1" applyFill="1" applyBorder="1" applyAlignment="1">
      <alignment horizontal="right" vertical="center" wrapText="1"/>
    </xf>
    <xf numFmtId="0" fontId="1" fillId="0" borderId="1" xfId="0" applyNumberFormat="1" applyFont="1" applyFill="1" applyBorder="1" applyAlignment="1">
      <alignment vertical="center" wrapText="1"/>
    </xf>
    <xf numFmtId="0" fontId="1" fillId="5" borderId="0" xfId="0" applyNumberFormat="1" applyFont="1" applyFill="1" applyBorder="1" applyAlignment="1">
      <alignment vertical="center" wrapText="1"/>
    </xf>
    <xf numFmtId="164" fontId="1" fillId="0" borderId="2" xfId="0" applyNumberFormat="1" applyFont="1" applyFill="1" applyBorder="1" applyAlignment="1" applyProtection="1">
      <alignment vertical="center" wrapText="1"/>
      <protection locked="0"/>
    </xf>
    <xf numFmtId="0" fontId="1" fillId="0" borderId="2" xfId="0" applyNumberFormat="1" applyFont="1" applyFill="1" applyBorder="1" applyAlignment="1" applyProtection="1">
      <alignment vertical="center" wrapText="1"/>
      <protection locked="0"/>
    </xf>
    <xf numFmtId="0" fontId="1" fillId="0" borderId="2" xfId="0" applyNumberFormat="1" applyFont="1" applyFill="1" applyBorder="1" applyAlignment="1" applyProtection="1">
      <alignment vertical="center" wrapText="1"/>
      <protection locked="0"/>
    </xf>
    <xf numFmtId="0" fontId="1" fillId="0" borderId="3" xfId="0" applyNumberFormat="1" applyFont="1" applyFill="1" applyBorder="1" applyAlignment="1" applyProtection="1">
      <alignment vertical="center" wrapText="1"/>
      <protection locked="0"/>
    </xf>
    <xf numFmtId="0" fontId="0" fillId="0" borderId="3" xfId="0" applyBorder="1" applyProtection="1">
      <protection locked="0"/>
    </xf>
    <xf numFmtId="0" fontId="1" fillId="0" borderId="3" xfId="0" applyNumberFormat="1" applyFont="1" applyFill="1" applyBorder="1" applyAlignment="1" applyProtection="1">
      <alignment vertical="center" wrapText="1"/>
      <protection locked="0"/>
    </xf>
    <xf numFmtId="0" fontId="1" fillId="0" borderId="3" xfId="0" applyNumberFormat="1" applyFont="1" applyFill="1" applyBorder="1" applyAlignment="1" applyProtection="1">
      <alignment vertical="center"/>
      <protection locked="0"/>
    </xf>
    <xf numFmtId="164" fontId="1" fillId="0" borderId="2" xfId="0" applyNumberFormat="1" applyFont="1" applyFill="1" applyBorder="1" applyAlignment="1" applyProtection="1">
      <alignment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904876</xdr:colOff>
      <xdr:row>0</xdr:row>
      <xdr:rowOff>76200</xdr:rowOff>
    </xdr:from>
    <xdr:to>
      <xdr:col>7</xdr:col>
      <xdr:colOff>962026</xdr:colOff>
      <xdr:row>2</xdr:row>
      <xdr:rowOff>182780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91476" y="76200"/>
          <a:ext cx="1047750" cy="5637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view="pageBreakPreview" topLeftCell="A19" zoomScaleNormal="100" zoomScaleSheetLayoutView="100" workbookViewId="0">
      <selection activeCell="E30" sqref="E30:H30"/>
    </sheetView>
  </sheetViews>
  <sheetFormatPr defaultRowHeight="14.25"/>
  <cols>
    <col min="1" max="1" width="4.75" bestFit="1" customWidth="1"/>
    <col min="2" max="2" width="24" customWidth="1"/>
    <col min="3" max="3" width="12.125" bestFit="1" customWidth="1"/>
    <col min="4" max="4" width="18.125" bestFit="1" customWidth="1"/>
    <col min="5" max="6" width="17" customWidth="1"/>
    <col min="7" max="7" width="13" bestFit="1" customWidth="1"/>
    <col min="8" max="8" width="14.25" bestFit="1" customWidth="1"/>
  </cols>
  <sheetData>
    <row r="1" spans="1:8" ht="21.95" customHeight="1">
      <c r="A1" s="7" t="s">
        <v>0</v>
      </c>
      <c r="B1" s="7"/>
      <c r="C1" s="7"/>
      <c r="D1" s="7"/>
      <c r="E1" s="7"/>
      <c r="F1" s="7"/>
      <c r="G1" s="7"/>
      <c r="H1" s="7"/>
    </row>
    <row r="2" spans="1:8">
      <c r="A2" s="1"/>
      <c r="B2" s="1"/>
      <c r="C2" s="1"/>
      <c r="D2" s="1"/>
      <c r="E2" s="1"/>
      <c r="F2" s="1"/>
      <c r="G2" s="1"/>
      <c r="H2" s="1"/>
    </row>
    <row r="3" spans="1:8" ht="15">
      <c r="A3" s="17" t="s">
        <v>1</v>
      </c>
      <c r="B3" s="17"/>
      <c r="C3" s="18" t="s">
        <v>51</v>
      </c>
      <c r="D3" s="18"/>
      <c r="E3" s="1"/>
      <c r="F3" s="1"/>
      <c r="G3" s="1"/>
      <c r="H3" s="1"/>
    </row>
    <row r="4" spans="1:8" ht="15">
      <c r="A4" s="17" t="s">
        <v>2</v>
      </c>
      <c r="B4" s="17"/>
      <c r="C4" s="18" t="s">
        <v>3</v>
      </c>
      <c r="D4" s="18"/>
      <c r="E4" s="1"/>
      <c r="F4" s="1"/>
      <c r="G4" s="1"/>
      <c r="H4" s="1"/>
    </row>
    <row r="5" spans="1:8" ht="15">
      <c r="A5" s="17" t="s">
        <v>4</v>
      </c>
      <c r="B5" s="17"/>
      <c r="C5" s="18" t="s">
        <v>5</v>
      </c>
      <c r="D5" s="18"/>
      <c r="E5" s="14" t="s">
        <v>53</v>
      </c>
      <c r="F5" s="33"/>
      <c r="G5" s="30"/>
      <c r="H5" s="30"/>
    </row>
    <row r="6" spans="1:8">
      <c r="A6" s="1"/>
      <c r="B6" s="1"/>
      <c r="C6" s="1"/>
      <c r="D6" s="1"/>
      <c r="E6" s="1"/>
      <c r="F6" s="1"/>
      <c r="G6" s="1"/>
      <c r="H6" s="1"/>
    </row>
    <row r="7" spans="1:8" ht="21.95" customHeight="1">
      <c r="A7" s="15" t="s">
        <v>6</v>
      </c>
      <c r="B7" s="15"/>
      <c r="C7" s="15"/>
      <c r="D7" s="15"/>
      <c r="E7" s="15"/>
      <c r="F7" s="15"/>
      <c r="G7" s="15"/>
      <c r="H7" s="15"/>
    </row>
    <row r="8" spans="1:8" ht="30" customHeight="1">
      <c r="A8" s="2" t="s">
        <v>7</v>
      </c>
      <c r="B8" s="2" t="s">
        <v>8</v>
      </c>
      <c r="C8" s="2" t="s">
        <v>9</v>
      </c>
      <c r="D8" s="2" t="s">
        <v>10</v>
      </c>
      <c r="E8" s="2" t="s">
        <v>11</v>
      </c>
      <c r="F8" s="2" t="s">
        <v>12</v>
      </c>
      <c r="G8" s="2" t="s">
        <v>13</v>
      </c>
      <c r="H8" s="2" t="s">
        <v>14</v>
      </c>
    </row>
    <row r="9" spans="1:8" ht="42.75">
      <c r="A9" s="8" t="s">
        <v>15</v>
      </c>
      <c r="B9" s="9" t="s">
        <v>16</v>
      </c>
      <c r="C9" s="9" t="s">
        <v>17</v>
      </c>
      <c r="D9" s="10" t="s">
        <v>52</v>
      </c>
      <c r="E9" s="27"/>
      <c r="F9" s="27"/>
      <c r="G9" s="11">
        <f>E9+F9</f>
        <v>0</v>
      </c>
      <c r="H9" s="11">
        <f>G9*36</f>
        <v>0</v>
      </c>
    </row>
    <row r="10" spans="1:8">
      <c r="A10" s="5"/>
      <c r="B10" s="1"/>
      <c r="C10" s="1"/>
      <c r="D10" s="1"/>
      <c r="E10" s="1"/>
      <c r="F10" s="1"/>
      <c r="G10" s="1"/>
      <c r="H10" s="1"/>
    </row>
    <row r="11" spans="1:8" ht="21.95" customHeight="1">
      <c r="A11" s="16" t="s">
        <v>18</v>
      </c>
      <c r="B11" s="15"/>
      <c r="C11" s="15"/>
      <c r="D11" s="15"/>
      <c r="E11" s="15"/>
      <c r="F11" s="15"/>
      <c r="G11" s="15"/>
      <c r="H11" s="15"/>
    </row>
    <row r="12" spans="1:8" ht="27.95" customHeight="1">
      <c r="A12" s="6" t="s">
        <v>7</v>
      </c>
      <c r="B12" s="2" t="s">
        <v>19</v>
      </c>
      <c r="C12" s="2" t="s">
        <v>20</v>
      </c>
      <c r="D12" s="2" t="s">
        <v>21</v>
      </c>
      <c r="E12" s="2" t="s">
        <v>22</v>
      </c>
      <c r="F12" s="2" t="s">
        <v>23</v>
      </c>
      <c r="G12" s="1"/>
      <c r="H12" s="1"/>
    </row>
    <row r="13" spans="1:8" ht="33.950000000000003" customHeight="1">
      <c r="A13" s="8" t="s">
        <v>24</v>
      </c>
      <c r="B13" s="9" t="s">
        <v>25</v>
      </c>
      <c r="C13" s="27"/>
      <c r="D13" s="27"/>
      <c r="E13" s="11">
        <f>C13+D13</f>
        <v>0</v>
      </c>
      <c r="F13" s="28"/>
      <c r="G13" s="1"/>
      <c r="H13" s="1"/>
    </row>
    <row r="14" spans="1:8" ht="45.95" customHeight="1">
      <c r="A14" s="8" t="s">
        <v>26</v>
      </c>
      <c r="B14" s="9" t="s">
        <v>27</v>
      </c>
      <c r="C14" s="27"/>
      <c r="D14" s="27"/>
      <c r="E14" s="11">
        <f>C14+D14</f>
        <v>0</v>
      </c>
      <c r="F14" s="28"/>
      <c r="G14" s="1"/>
      <c r="H14" s="1"/>
    </row>
    <row r="15" spans="1:8" ht="51.95" customHeight="1">
      <c r="A15" s="8" t="s">
        <v>28</v>
      </c>
      <c r="B15" s="9" t="s">
        <v>29</v>
      </c>
      <c r="C15" s="27"/>
      <c r="D15" s="27"/>
      <c r="E15" s="11">
        <f>C15+D15</f>
        <v>0</v>
      </c>
      <c r="F15" s="28"/>
      <c r="G15" s="1"/>
      <c r="H15" s="1"/>
    </row>
    <row r="16" spans="1:8" ht="24" customHeight="1">
      <c r="A16" s="3"/>
      <c r="B16" s="3" t="s">
        <v>30</v>
      </c>
      <c r="C16" s="4">
        <f>SUM(C13:C15)</f>
        <v>0</v>
      </c>
      <c r="D16" s="4">
        <f>SUM(D13:D15)</f>
        <v>0</v>
      </c>
      <c r="E16" s="4">
        <f>SUM(E13:E15)</f>
        <v>0</v>
      </c>
      <c r="F16" s="3"/>
      <c r="G16" s="1"/>
      <c r="H16" s="1"/>
    </row>
    <row r="17" spans="1:8">
      <c r="A17" s="1"/>
      <c r="B17" s="1"/>
      <c r="C17" s="1"/>
      <c r="D17" s="1"/>
      <c r="E17" s="1"/>
      <c r="F17" s="1"/>
      <c r="G17" s="1"/>
      <c r="H17" s="1"/>
    </row>
    <row r="18" spans="1:8" ht="21.95" customHeight="1">
      <c r="A18" s="15" t="s">
        <v>31</v>
      </c>
      <c r="B18" s="15"/>
      <c r="C18" s="15"/>
      <c r="D18" s="15"/>
      <c r="E18" s="15"/>
      <c r="F18" s="15"/>
      <c r="G18" s="15"/>
      <c r="H18" s="15"/>
    </row>
    <row r="19" spans="1:8" ht="30" customHeight="1">
      <c r="A19" s="19" t="s">
        <v>32</v>
      </c>
      <c r="B19" s="19"/>
      <c r="C19" s="19" t="s">
        <v>33</v>
      </c>
      <c r="D19" s="19"/>
      <c r="E19" s="19" t="s">
        <v>34</v>
      </c>
      <c r="F19" s="19"/>
      <c r="G19" s="19" t="s">
        <v>35</v>
      </c>
      <c r="H19" s="19"/>
    </row>
    <row r="20" spans="1:8" ht="30" customHeight="1">
      <c r="A20" s="20" t="s">
        <v>36</v>
      </c>
      <c r="B20" s="20"/>
      <c r="C20" s="20" t="s">
        <v>37</v>
      </c>
      <c r="D20" s="20"/>
      <c r="E20" s="29"/>
      <c r="F20" s="29"/>
      <c r="G20" s="29"/>
      <c r="H20" s="29"/>
    </row>
    <row r="21" spans="1:8" ht="30" customHeight="1">
      <c r="A21" s="20" t="s">
        <v>38</v>
      </c>
      <c r="B21" s="20"/>
      <c r="C21" s="20" t="s">
        <v>39</v>
      </c>
      <c r="D21" s="20"/>
      <c r="E21" s="29"/>
      <c r="F21" s="29"/>
      <c r="G21" s="29"/>
      <c r="H21" s="29"/>
    </row>
    <row r="22" spans="1:8" ht="30" customHeight="1">
      <c r="A22" s="20" t="s">
        <v>40</v>
      </c>
      <c r="B22" s="20"/>
      <c r="C22" s="20" t="s">
        <v>41</v>
      </c>
      <c r="D22" s="20"/>
      <c r="E22" s="29"/>
      <c r="F22" s="29"/>
      <c r="G22" s="29"/>
      <c r="H22" s="29"/>
    </row>
    <row r="23" spans="1:8" ht="33.950000000000003" customHeight="1">
      <c r="A23" s="20" t="s">
        <v>42</v>
      </c>
      <c r="B23" s="20"/>
      <c r="C23" s="20" t="s">
        <v>43</v>
      </c>
      <c r="D23" s="20"/>
      <c r="E23" s="29"/>
      <c r="F23" s="29"/>
      <c r="G23" s="29"/>
      <c r="H23" s="29"/>
    </row>
    <row r="24" spans="1:8">
      <c r="A24" s="1"/>
      <c r="B24" s="1"/>
      <c r="C24" s="1"/>
      <c r="D24" s="1"/>
      <c r="E24" s="1"/>
      <c r="F24" s="1"/>
      <c r="G24" s="1"/>
      <c r="H24" s="1"/>
    </row>
    <row r="25" spans="1:8" ht="21.95" customHeight="1">
      <c r="A25" s="15" t="s">
        <v>44</v>
      </c>
      <c r="B25" s="15"/>
      <c r="C25" s="15"/>
      <c r="D25" s="15"/>
      <c r="E25" s="15"/>
      <c r="F25" s="15"/>
      <c r="G25" s="15"/>
      <c r="H25" s="15"/>
    </row>
    <row r="26" spans="1:8" ht="27.95" customHeight="1">
      <c r="A26" s="20" t="s">
        <v>45</v>
      </c>
      <c r="B26" s="20"/>
      <c r="C26" s="20"/>
      <c r="D26" s="20"/>
      <c r="E26" s="21">
        <f>H9</f>
        <v>0</v>
      </c>
      <c r="F26" s="21"/>
      <c r="G26" s="21"/>
      <c r="H26" s="21"/>
    </row>
    <row r="27" spans="1:8" ht="27.95" customHeight="1">
      <c r="A27" s="20" t="s">
        <v>46</v>
      </c>
      <c r="B27" s="20"/>
      <c r="C27" s="20"/>
      <c r="D27" s="20"/>
      <c r="E27" s="21">
        <f>E16</f>
        <v>0</v>
      </c>
      <c r="F27" s="21"/>
      <c r="G27" s="21"/>
      <c r="H27" s="21"/>
    </row>
    <row r="28" spans="1:8" ht="33.950000000000003" customHeight="1">
      <c r="A28" s="22" t="s">
        <v>47</v>
      </c>
      <c r="B28" s="22"/>
      <c r="C28" s="22"/>
      <c r="D28" s="22"/>
      <c r="E28" s="23">
        <f>E26+E27</f>
        <v>0</v>
      </c>
      <c r="F28" s="23"/>
      <c r="G28" s="23"/>
      <c r="H28" s="23"/>
    </row>
    <row r="29" spans="1:8" ht="38.1" customHeight="1">
      <c r="A29" s="20" t="s">
        <v>48</v>
      </c>
      <c r="B29" s="20"/>
      <c r="C29" s="20"/>
      <c r="D29" s="20"/>
      <c r="E29" s="21">
        <f>F9*36+D16</f>
        <v>0</v>
      </c>
      <c r="F29" s="21"/>
      <c r="G29" s="21"/>
      <c r="H29" s="21"/>
    </row>
    <row r="30" spans="1:8" ht="33.950000000000003" customHeight="1">
      <c r="A30" s="20" t="s">
        <v>49</v>
      </c>
      <c r="B30" s="20"/>
      <c r="C30" s="20"/>
      <c r="D30" s="20"/>
      <c r="E30" s="34"/>
      <c r="F30" s="34"/>
      <c r="G30" s="34"/>
      <c r="H30" s="34"/>
    </row>
    <row r="31" spans="1:8">
      <c r="A31" s="1"/>
      <c r="B31" s="1"/>
      <c r="C31" s="1"/>
      <c r="D31" s="1"/>
      <c r="E31" s="1"/>
      <c r="F31" s="1"/>
      <c r="G31" s="1"/>
      <c r="H31" s="1"/>
    </row>
    <row r="32" spans="1:8" ht="42" customHeight="1">
      <c r="A32" s="26" t="s">
        <v>50</v>
      </c>
      <c r="B32" s="26"/>
      <c r="C32" s="26"/>
      <c r="D32" s="26"/>
      <c r="E32" s="26"/>
      <c r="F32" s="26"/>
      <c r="G32" s="26"/>
      <c r="H32" s="26"/>
    </row>
    <row r="33" spans="1:8">
      <c r="A33" s="1"/>
      <c r="B33" s="1"/>
      <c r="C33" s="1"/>
      <c r="D33" s="1"/>
      <c r="E33" s="1"/>
      <c r="F33" s="1"/>
      <c r="G33" s="1"/>
      <c r="H33" s="1"/>
    </row>
    <row r="34" spans="1:8" ht="30" customHeight="1">
      <c r="A34" s="24" t="s">
        <v>54</v>
      </c>
      <c r="B34" s="24"/>
      <c r="C34" s="30"/>
      <c r="D34" s="30"/>
      <c r="E34" s="31"/>
      <c r="F34" s="13" t="s">
        <v>56</v>
      </c>
      <c r="G34" s="33"/>
      <c r="H34" s="33"/>
    </row>
    <row r="35" spans="1:8" ht="27.95" customHeight="1">
      <c r="A35" s="24" t="s">
        <v>55</v>
      </c>
      <c r="B35" s="24"/>
      <c r="C35" s="32"/>
      <c r="D35" s="32"/>
      <c r="E35" s="31"/>
      <c r="F35" s="12"/>
      <c r="G35" s="25"/>
      <c r="H35" s="25"/>
    </row>
  </sheetData>
  <sheetProtection algorithmName="SHA-512" hashValue="Rn1c6+2AYlfjuK5IlX/gIGhBb2jPrZQAS+KbKaus60ePWe3FWlvLGEpQMWdnEHIKC4aRFZxU/G51rFYeTcXd6g==" saltValue="gaW0xOHs0zJmhJma/2+hnw==" spinCount="100000" sheet="1" objects="1" scenarios="1" selectLockedCells="1"/>
  <mergeCells count="45">
    <mergeCell ref="A34:B34"/>
    <mergeCell ref="C35:D35"/>
    <mergeCell ref="G35:H35"/>
    <mergeCell ref="A35:B35"/>
    <mergeCell ref="A29:D29"/>
    <mergeCell ref="E29:H29"/>
    <mergeCell ref="A30:D30"/>
    <mergeCell ref="E30:H30"/>
    <mergeCell ref="A32:H32"/>
    <mergeCell ref="A26:D26"/>
    <mergeCell ref="E26:H26"/>
    <mergeCell ref="A27:D27"/>
    <mergeCell ref="E27:H27"/>
    <mergeCell ref="A28:D28"/>
    <mergeCell ref="E28:H28"/>
    <mergeCell ref="A23:B23"/>
    <mergeCell ref="C23:D23"/>
    <mergeCell ref="E23:F23"/>
    <mergeCell ref="G23:H23"/>
    <mergeCell ref="A25:H25"/>
    <mergeCell ref="A21:B21"/>
    <mergeCell ref="C21:D21"/>
    <mergeCell ref="E21:F21"/>
    <mergeCell ref="G21:H21"/>
    <mergeCell ref="A22:B22"/>
    <mergeCell ref="C22:D22"/>
    <mergeCell ref="E22:F22"/>
    <mergeCell ref="G22:H22"/>
    <mergeCell ref="A19:B19"/>
    <mergeCell ref="C19:D19"/>
    <mergeCell ref="E19:F19"/>
    <mergeCell ref="G19:H19"/>
    <mergeCell ref="A20:B20"/>
    <mergeCell ref="C20:D20"/>
    <mergeCell ref="E20:F20"/>
    <mergeCell ref="G20:H20"/>
    <mergeCell ref="A7:H7"/>
    <mergeCell ref="A11:H11"/>
    <mergeCell ref="A18:H18"/>
    <mergeCell ref="A3:B3"/>
    <mergeCell ref="A4:B4"/>
    <mergeCell ref="A5:B5"/>
    <mergeCell ref="C3:D3"/>
    <mergeCell ref="C4:D4"/>
    <mergeCell ref="C5:D5"/>
  </mergeCells>
  <pageMargins left="0.25" right="0.25" top="0.25" bottom="0.25" header="0.3" footer="0.3"/>
  <pageSetup orientation="landscape" horizontalDpi="0" verticalDpi="0" r:id="rId1"/>
  <rowBreaks count="1" manualBreakCount="1">
    <brk id="17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26-019 App. A</vt:lpstr>
      <vt:lpstr>'26-019 App. A'!Print_Titles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Margaret R Boswell</dc:creator>
  <cp:lastModifiedBy>Margaret R Boswell</cp:lastModifiedBy>
  <cp:lastPrinted>2026-08-26T16:20:46Z</cp:lastPrinted>
  <dcterms:created xsi:type="dcterms:W3CDTF">2026-08-27T14:14:41Z</dcterms:created>
  <dcterms:modified xsi:type="dcterms:W3CDTF">2026-08-28T13:37:40Z</dcterms:modified>
</cp:coreProperties>
</file>