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FAMMO\State Term Contract\IT\E-Rate Category Two\5400029916 E-Rate Category Two\1 Solicitation Docs\4 Web Docs\"/>
    </mc:Choice>
  </mc:AlternateContent>
  <xr:revisionPtr revIDLastSave="0" documentId="13_ncr:1_{3702D882-0BA0-4DE8-BA3E-9016B42710F1}" xr6:coauthVersionLast="47" xr6:coauthVersionMax="47" xr10:uidLastSave="{00000000-0000-0000-0000-000000000000}"/>
  <bookViews>
    <workbookView xWindow="-108" yWindow="-108" windowWidth="23256" windowHeight="12456" xr2:uid="{63D8C902-0BFF-4765-B7C6-6AFFCE5ED038}"/>
  </bookViews>
  <sheets>
    <sheet name="Sheet1" sheetId="1" r:id="rId1"/>
  </sheets>
  <definedNames>
    <definedName name="_xlnm.Print_Area" localSheetId="0">Sheet1!$A$1:$E$40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6" i="1" l="1"/>
  <c r="E15" i="1" l="1"/>
  <c r="E14" i="1"/>
  <c r="E13" i="1"/>
  <c r="E12" i="1"/>
  <c r="E11" i="1"/>
  <c r="E10" i="1"/>
  <c r="E9" i="1"/>
  <c r="E8" i="1"/>
  <c r="E7" i="1"/>
  <c r="E6" i="1"/>
  <c r="E5" i="1"/>
  <c r="B17" i="1" l="1"/>
</calcChain>
</file>

<file path=xl/sharedStrings.xml><?xml version="1.0" encoding="utf-8"?>
<sst xmlns="http://schemas.openxmlformats.org/spreadsheetml/2006/main" count="48" uniqueCount="41">
  <si>
    <t xml:space="preserve">Description </t>
  </si>
  <si>
    <t>Minimum Percentage Discount Off MSRP</t>
  </si>
  <si>
    <t>Antennas, connectors and related</t>
  </si>
  <si>
    <t>Cabling</t>
  </si>
  <si>
    <t>Firewall services and components</t>
  </si>
  <si>
    <t>Racks</t>
  </si>
  <si>
    <t>Routers</t>
  </si>
  <si>
    <t>Switches</t>
  </si>
  <si>
    <t>UPS</t>
  </si>
  <si>
    <t>Access Points</t>
  </si>
  <si>
    <t>Wireless Controller systems</t>
  </si>
  <si>
    <t>Software to support these components</t>
  </si>
  <si>
    <t>Description</t>
  </si>
  <si>
    <t>Maximum Hourly Rate</t>
  </si>
  <si>
    <t>Monthly Service</t>
  </si>
  <si>
    <t>Installation</t>
  </si>
  <si>
    <t>Hardware (if to be owned by school or library)</t>
  </si>
  <si>
    <t>Repair/Upkeep of eligible hardware</t>
  </si>
  <si>
    <t>Wire/Cable maintenance</t>
  </si>
  <si>
    <t>Configuration Changes</t>
  </si>
  <si>
    <t>Basic Technical Support (online or phone)</t>
  </si>
  <si>
    <t>Software upgrades, patches</t>
  </si>
  <si>
    <t>D. Value Added Reseller Services</t>
  </si>
  <si>
    <t>Evaluation</t>
  </si>
  <si>
    <t>C. Basic Maintenance of Eligible Broadband Internal Connections</t>
  </si>
  <si>
    <t>Design</t>
  </si>
  <si>
    <t>Planning</t>
  </si>
  <si>
    <t>Configuration</t>
  </si>
  <si>
    <t>Weighted Value</t>
  </si>
  <si>
    <t>x</t>
  </si>
  <si>
    <t>Total Points</t>
  </si>
  <si>
    <t>Maintenance</t>
  </si>
  <si>
    <t>CUMMULATIVE SCORE:</t>
  </si>
  <si>
    <t>Installation Services</t>
  </si>
  <si>
    <t xml:space="preserve">Manufacturer Name: </t>
  </si>
  <si>
    <t xml:space="preserve">B. Managed Internal Broadband Services
</t>
  </si>
  <si>
    <t xml:space="preserve">A. Broadband Internal Connections 
Failure to provide a discount percentage off on all line items in Section A. Broadband Internal Connections SHALL deem the bidder Non-Responsive. </t>
  </si>
  <si>
    <t>Removed from evaluation</t>
  </si>
  <si>
    <t>Weighted value increased</t>
  </si>
  <si>
    <r>
      <t xml:space="preserve">ATTACHMENT B - BIDDING SCHEDULE </t>
    </r>
    <r>
      <rPr>
        <b/>
        <sz val="11"/>
        <color rgb="FFFF0000"/>
        <rFont val="Aptos Narrow"/>
        <family val="2"/>
        <scheme val="minor"/>
      </rPr>
      <t>REVISED</t>
    </r>
  </si>
  <si>
    <t>ENTER MANUFACTURER'S NAME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</si>
</sst>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trike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0" fillId="2" borderId="0" xfId="0" applyFill="1"/>
    <xf numFmtId="9" fontId="5" fillId="3" borderId="1" xfId="2" applyFont="1" applyFill="1" applyBorder="1" applyAlignment="1" applyProtection="1">
      <alignment horizontal="center"/>
    </xf>
    <xf numFmtId="9" fontId="7" fillId="4" borderId="1" xfId="2" applyFont="1" applyFill="1" applyBorder="1" applyAlignment="1" applyProtection="1">
      <alignment horizontal="center"/>
    </xf>
    <xf numFmtId="9" fontId="3" fillId="4" borderId="1" xfId="2" applyFont="1" applyFill="1" applyBorder="1" applyAlignment="1" applyProtection="1">
      <alignment horizontal="center"/>
    </xf>
    <xf numFmtId="0" fontId="3" fillId="0" borderId="0" xfId="0" applyFont="1"/>
    <xf numFmtId="0" fontId="3" fillId="2" borderId="0" xfId="0" applyFont="1" applyFill="1"/>
    <xf numFmtId="1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0" fontId="0" fillId="0" borderId="1" xfId="0" applyBorder="1" applyAlignment="1" applyProtection="1">
      <alignment horizontal="center" vertical="center"/>
    </xf>
    <xf numFmtId="9" fontId="6" fillId="4" borderId="0" xfId="0" applyNumberFormat="1" applyFont="1" applyFill="1" applyAlignment="1" applyProtection="1">
      <alignment horizontal="center"/>
    </xf>
    <xf numFmtId="0" fontId="0" fillId="0" borderId="0" xfId="0" applyProtection="1"/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5" fillId="3" borderId="5" xfId="0" applyFont="1" applyFill="1" applyBorder="1" applyAlignment="1" applyProtection="1">
      <alignment horizontal="left" vertical="center" wrapText="1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0" fontId="0" fillId="0" borderId="1" xfId="0" applyBorder="1" applyProtection="1"/>
    <xf numFmtId="0" fontId="7" fillId="4" borderId="1" xfId="0" applyFont="1" applyFill="1" applyBorder="1" applyProtection="1"/>
    <xf numFmtId="1" fontId="7" fillId="4" borderId="1" xfId="0" applyNumberFormat="1" applyFont="1" applyFill="1" applyBorder="1" applyProtection="1"/>
    <xf numFmtId="0" fontId="3" fillId="4" borderId="1" xfId="0" applyFont="1" applyFill="1" applyBorder="1" applyProtection="1"/>
    <xf numFmtId="1" fontId="3" fillId="4" borderId="1" xfId="0" applyNumberFormat="1" applyFont="1" applyFill="1" applyBorder="1" applyProtection="1"/>
    <xf numFmtId="0" fontId="3" fillId="0" borderId="1" xfId="0" applyFont="1" applyBorder="1" applyAlignment="1" applyProtection="1">
      <alignment vertical="center"/>
    </xf>
    <xf numFmtId="0" fontId="0" fillId="0" borderId="2" xfId="0" applyBorder="1" applyProtection="1"/>
    <xf numFmtId="0" fontId="5" fillId="3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2" fillId="0" borderId="1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1" fontId="0" fillId="0" borderId="6" xfId="0" applyNumberFormat="1" applyFill="1" applyBorder="1" applyProtection="1"/>
    <xf numFmtId="0" fontId="0" fillId="0" borderId="0" xfId="0" applyAlignment="1" applyProtection="1">
      <alignment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0D4E-95A5-4D89-95EC-896FCF249E28}">
  <dimension ref="A1:G40"/>
  <sheetViews>
    <sheetView tabSelected="1" zoomScale="85" zoomScaleNormal="85" workbookViewId="0">
      <selection activeCell="E9" sqref="E9"/>
    </sheetView>
  </sheetViews>
  <sheetFormatPr defaultRowHeight="14.4" x14ac:dyDescent="0.3"/>
  <cols>
    <col min="1" max="1" width="36.6640625" customWidth="1"/>
    <col min="2" max="2" width="15.6640625" customWidth="1"/>
    <col min="3" max="3" width="8.109375" customWidth="1"/>
    <col min="4" max="4" width="18.44140625" customWidth="1"/>
    <col min="5" max="5" width="27.33203125" customWidth="1"/>
  </cols>
  <sheetData>
    <row r="1" spans="1:7" ht="36" customHeight="1" x14ac:dyDescent="0.3">
      <c r="A1" s="17" t="s">
        <v>39</v>
      </c>
      <c r="B1" s="17"/>
      <c r="C1" s="17"/>
      <c r="D1" s="17"/>
      <c r="E1" s="17"/>
    </row>
    <row r="2" spans="1:7" ht="36" customHeight="1" x14ac:dyDescent="0.3">
      <c r="A2" s="18" t="s">
        <v>34</v>
      </c>
      <c r="B2" s="41" t="s">
        <v>40</v>
      </c>
      <c r="C2" s="42"/>
      <c r="D2" s="42"/>
      <c r="E2" s="43"/>
    </row>
    <row r="3" spans="1:7" ht="54.75" customHeight="1" x14ac:dyDescent="0.3">
      <c r="A3" s="19" t="s">
        <v>36</v>
      </c>
      <c r="B3" s="20"/>
      <c r="C3" s="20"/>
      <c r="D3" s="20"/>
      <c r="E3" s="21"/>
    </row>
    <row r="4" spans="1:7" ht="66.75" customHeight="1" x14ac:dyDescent="0.3">
      <c r="A4" s="22" t="s">
        <v>0</v>
      </c>
      <c r="B4" s="23" t="s">
        <v>1</v>
      </c>
      <c r="C4" s="23" t="s">
        <v>29</v>
      </c>
      <c r="D4" s="23" t="s">
        <v>28</v>
      </c>
      <c r="E4" s="24" t="s">
        <v>30</v>
      </c>
    </row>
    <row r="5" spans="1:7" x14ac:dyDescent="0.3">
      <c r="A5" s="25" t="s">
        <v>2</v>
      </c>
      <c r="B5" s="8"/>
      <c r="C5" s="25"/>
      <c r="D5" s="3">
        <v>0.02</v>
      </c>
      <c r="E5" s="11">
        <f>B5*D5</f>
        <v>0</v>
      </c>
    </row>
    <row r="6" spans="1:7" x14ac:dyDescent="0.3">
      <c r="A6" s="26" t="s">
        <v>3</v>
      </c>
      <c r="B6" s="27"/>
      <c r="C6" s="26"/>
      <c r="D6" s="4">
        <v>0.04</v>
      </c>
      <c r="E6" s="11">
        <f t="shared" ref="E6:E15" si="0">B6*D6</f>
        <v>0</v>
      </c>
      <c r="F6" s="6" t="s">
        <v>37</v>
      </c>
      <c r="G6" s="6"/>
    </row>
    <row r="7" spans="1:7" x14ac:dyDescent="0.3">
      <c r="A7" s="25" t="s">
        <v>4</v>
      </c>
      <c r="B7" s="8"/>
      <c r="C7" s="25"/>
      <c r="D7" s="3">
        <v>0.08</v>
      </c>
      <c r="E7" s="11">
        <f t="shared" si="0"/>
        <v>0</v>
      </c>
      <c r="F7" s="6"/>
      <c r="G7" s="6"/>
    </row>
    <row r="8" spans="1:7" x14ac:dyDescent="0.3">
      <c r="A8" s="26" t="s">
        <v>5</v>
      </c>
      <c r="B8" s="27"/>
      <c r="C8" s="26"/>
      <c r="D8" s="4">
        <v>0.02</v>
      </c>
      <c r="E8" s="11">
        <f t="shared" si="0"/>
        <v>0</v>
      </c>
      <c r="F8" s="6" t="s">
        <v>37</v>
      </c>
      <c r="G8" s="6"/>
    </row>
    <row r="9" spans="1:7" x14ac:dyDescent="0.3">
      <c r="A9" s="25" t="s">
        <v>6</v>
      </c>
      <c r="B9" s="8"/>
      <c r="C9" s="25"/>
      <c r="D9" s="3">
        <v>0.14000000000000001</v>
      </c>
      <c r="E9" s="11">
        <f t="shared" si="0"/>
        <v>0</v>
      </c>
      <c r="F9" s="6"/>
      <c r="G9" s="6"/>
    </row>
    <row r="10" spans="1:7" x14ac:dyDescent="0.3">
      <c r="A10" s="25" t="s">
        <v>7</v>
      </c>
      <c r="B10" s="8"/>
      <c r="C10" s="25"/>
      <c r="D10" s="3">
        <v>0.2</v>
      </c>
      <c r="E10" s="11">
        <f t="shared" si="0"/>
        <v>0</v>
      </c>
      <c r="F10" s="7"/>
      <c r="G10" s="6"/>
    </row>
    <row r="11" spans="1:7" x14ac:dyDescent="0.3">
      <c r="A11" s="26" t="s">
        <v>8</v>
      </c>
      <c r="B11" s="27"/>
      <c r="C11" s="26"/>
      <c r="D11" s="4">
        <v>0.04</v>
      </c>
      <c r="E11" s="11">
        <f t="shared" si="0"/>
        <v>0</v>
      </c>
      <c r="F11" s="6" t="s">
        <v>37</v>
      </c>
      <c r="G11" s="6"/>
    </row>
    <row r="12" spans="1:7" x14ac:dyDescent="0.3">
      <c r="A12" s="25" t="s">
        <v>9</v>
      </c>
      <c r="B12" s="8"/>
      <c r="C12" s="25"/>
      <c r="D12" s="3">
        <v>0.18</v>
      </c>
      <c r="E12" s="11">
        <f t="shared" si="0"/>
        <v>0</v>
      </c>
      <c r="F12" s="7"/>
      <c r="G12" s="6"/>
    </row>
    <row r="13" spans="1:7" x14ac:dyDescent="0.3">
      <c r="A13" s="28" t="s">
        <v>10</v>
      </c>
      <c r="B13" s="29"/>
      <c r="C13" s="28"/>
      <c r="D13" s="5">
        <v>0.14000000000000001</v>
      </c>
      <c r="E13" s="11">
        <f t="shared" si="0"/>
        <v>0</v>
      </c>
      <c r="F13" s="7" t="s">
        <v>38</v>
      </c>
      <c r="G13" s="6"/>
    </row>
    <row r="14" spans="1:7" x14ac:dyDescent="0.3">
      <c r="A14" s="25" t="s">
        <v>11</v>
      </c>
      <c r="B14" s="8"/>
      <c r="C14" s="25"/>
      <c r="D14" s="3">
        <v>0.14000000000000001</v>
      </c>
      <c r="E14" s="11">
        <f t="shared" si="0"/>
        <v>0</v>
      </c>
      <c r="F14" s="2"/>
    </row>
    <row r="15" spans="1:7" x14ac:dyDescent="0.3">
      <c r="A15" s="25" t="s">
        <v>33</v>
      </c>
      <c r="B15" s="8"/>
      <c r="C15" s="25"/>
      <c r="D15" s="3">
        <v>0.1</v>
      </c>
      <c r="E15" s="11">
        <f t="shared" si="0"/>
        <v>0</v>
      </c>
      <c r="F15" s="2"/>
    </row>
    <row r="16" spans="1:7" ht="18.600000000000001" customHeight="1" x14ac:dyDescent="0.3">
      <c r="A16" s="13"/>
      <c r="B16" s="13"/>
      <c r="C16" s="13"/>
      <c r="D16" s="12">
        <f>D5+D7+D9+D10+D12+D13+D14+D15</f>
        <v>1.0000000000000002</v>
      </c>
      <c r="E16" s="13"/>
    </row>
    <row r="17" spans="1:5" ht="24" customHeight="1" x14ac:dyDescent="0.3">
      <c r="A17" s="30" t="s">
        <v>32</v>
      </c>
      <c r="B17" s="14">
        <f>E5+E7+E9+E10+E12+E13+E14+E15</f>
        <v>0</v>
      </c>
      <c r="C17" s="15"/>
      <c r="D17" s="15"/>
      <c r="E17" s="16"/>
    </row>
    <row r="18" spans="1:5" x14ac:dyDescent="0.3">
      <c r="A18" s="31"/>
      <c r="B18" s="31"/>
      <c r="C18" s="13"/>
      <c r="D18" s="13"/>
      <c r="E18" s="13"/>
    </row>
    <row r="19" spans="1:5" s="1" customFormat="1" ht="27.75" customHeight="1" x14ac:dyDescent="0.3">
      <c r="A19" s="32" t="s">
        <v>35</v>
      </c>
      <c r="B19" s="33"/>
      <c r="C19" s="34"/>
      <c r="D19" s="35"/>
      <c r="E19" s="35"/>
    </row>
    <row r="20" spans="1:5" ht="66.75" customHeight="1" x14ac:dyDescent="0.3">
      <c r="A20" s="22" t="s">
        <v>12</v>
      </c>
      <c r="B20" s="23" t="s">
        <v>1</v>
      </c>
      <c r="C20" s="36"/>
      <c r="D20" s="13"/>
      <c r="E20" s="13"/>
    </row>
    <row r="21" spans="1:5" x14ac:dyDescent="0.3">
      <c r="A21" s="37" t="s">
        <v>14</v>
      </c>
      <c r="B21" s="9"/>
      <c r="C21" s="13"/>
      <c r="D21" s="13"/>
      <c r="E21" s="13"/>
    </row>
    <row r="22" spans="1:5" x14ac:dyDescent="0.3">
      <c r="A22" s="37" t="s">
        <v>15</v>
      </c>
      <c r="B22" s="9"/>
      <c r="C22" s="13"/>
      <c r="D22" s="13"/>
      <c r="E22" s="13"/>
    </row>
    <row r="23" spans="1:5" x14ac:dyDescent="0.3">
      <c r="A23" s="37" t="s">
        <v>16</v>
      </c>
      <c r="B23" s="9"/>
      <c r="C23" s="13"/>
      <c r="D23" s="13"/>
      <c r="E23" s="13"/>
    </row>
    <row r="24" spans="1:5" x14ac:dyDescent="0.3">
      <c r="A24" s="13"/>
      <c r="B24" s="13"/>
      <c r="C24" s="13"/>
      <c r="D24" s="13"/>
      <c r="E24" s="13"/>
    </row>
    <row r="25" spans="1:5" ht="27.75" customHeight="1" x14ac:dyDescent="0.3">
      <c r="A25" s="32" t="s">
        <v>24</v>
      </c>
      <c r="B25" s="32"/>
      <c r="C25" s="34"/>
      <c r="D25" s="13"/>
      <c r="E25" s="13"/>
    </row>
    <row r="26" spans="1:5" ht="66.75" customHeight="1" x14ac:dyDescent="0.3">
      <c r="A26" s="22" t="s">
        <v>12</v>
      </c>
      <c r="B26" s="23" t="s">
        <v>1</v>
      </c>
      <c r="C26" s="36"/>
      <c r="D26" s="13"/>
      <c r="E26" s="13"/>
    </row>
    <row r="27" spans="1:5" x14ac:dyDescent="0.3">
      <c r="A27" s="37" t="s">
        <v>17</v>
      </c>
      <c r="B27" s="9"/>
      <c r="C27" s="13"/>
      <c r="D27" s="13"/>
      <c r="E27" s="13"/>
    </row>
    <row r="28" spans="1:5" x14ac:dyDescent="0.3">
      <c r="A28" s="37" t="s">
        <v>18</v>
      </c>
      <c r="B28" s="9"/>
      <c r="C28" s="13"/>
      <c r="D28" s="13"/>
      <c r="E28" s="13"/>
    </row>
    <row r="29" spans="1:5" x14ac:dyDescent="0.3">
      <c r="A29" s="37" t="s">
        <v>19</v>
      </c>
      <c r="B29" s="9"/>
      <c r="C29" s="13"/>
      <c r="D29" s="13"/>
      <c r="E29" s="13"/>
    </row>
    <row r="30" spans="1:5" x14ac:dyDescent="0.3">
      <c r="A30" s="37" t="s">
        <v>20</v>
      </c>
      <c r="B30" s="9"/>
      <c r="C30" s="13"/>
      <c r="D30" s="13"/>
      <c r="E30" s="13"/>
    </row>
    <row r="31" spans="1:5" x14ac:dyDescent="0.3">
      <c r="A31" s="37" t="s">
        <v>21</v>
      </c>
      <c r="B31" s="9"/>
      <c r="C31" s="13"/>
      <c r="D31" s="13"/>
      <c r="E31" s="13"/>
    </row>
    <row r="32" spans="1:5" x14ac:dyDescent="0.3">
      <c r="A32" s="38"/>
      <c r="B32" s="39"/>
      <c r="C32" s="13"/>
      <c r="D32" s="13"/>
      <c r="E32" s="13"/>
    </row>
    <row r="33" spans="1:5" ht="28.5" customHeight="1" x14ac:dyDescent="0.3">
      <c r="A33" s="33" t="s">
        <v>22</v>
      </c>
      <c r="B33" s="33"/>
      <c r="C33" s="34"/>
      <c r="D33" s="13"/>
      <c r="E33" s="13"/>
    </row>
    <row r="34" spans="1:5" ht="56.25" customHeight="1" x14ac:dyDescent="0.3">
      <c r="A34" s="22" t="s">
        <v>12</v>
      </c>
      <c r="B34" s="23" t="s">
        <v>13</v>
      </c>
      <c r="C34" s="36"/>
      <c r="D34" s="13"/>
      <c r="E34" s="13"/>
    </row>
    <row r="35" spans="1:5" x14ac:dyDescent="0.3">
      <c r="A35" s="37" t="s">
        <v>23</v>
      </c>
      <c r="B35" s="10"/>
      <c r="C35" s="13"/>
      <c r="D35" s="13"/>
      <c r="E35" s="13"/>
    </row>
    <row r="36" spans="1:5" x14ac:dyDescent="0.3">
      <c r="A36" s="37" t="s">
        <v>25</v>
      </c>
      <c r="B36" s="10"/>
      <c r="C36" s="13"/>
      <c r="D36" s="13"/>
      <c r="E36" s="13"/>
    </row>
    <row r="37" spans="1:5" x14ac:dyDescent="0.3">
      <c r="A37" s="37" t="s">
        <v>26</v>
      </c>
      <c r="B37" s="10"/>
      <c r="C37" s="13"/>
      <c r="D37" s="40"/>
      <c r="E37" s="13"/>
    </row>
    <row r="38" spans="1:5" x14ac:dyDescent="0.3">
      <c r="A38" s="37" t="s">
        <v>15</v>
      </c>
      <c r="B38" s="10"/>
      <c r="C38" s="13"/>
      <c r="D38" s="13"/>
      <c r="E38" s="13"/>
    </row>
    <row r="39" spans="1:5" x14ac:dyDescent="0.3">
      <c r="A39" s="37" t="s">
        <v>27</v>
      </c>
      <c r="B39" s="10"/>
      <c r="C39" s="13"/>
      <c r="D39" s="13"/>
      <c r="E39" s="13"/>
    </row>
    <row r="40" spans="1:5" x14ac:dyDescent="0.3">
      <c r="A40" s="37" t="s">
        <v>31</v>
      </c>
      <c r="B40" s="10"/>
      <c r="C40" s="13"/>
      <c r="D40" s="13"/>
      <c r="E40" s="13"/>
    </row>
  </sheetData>
  <sheetProtection algorithmName="SHA-512" hashValue="4K7KTzWHChjEYexkXYwKVQDzazoJGZFvZr2XxNAYcD7rwa/Rj/C+mV3p6UNTNlnTnZjX/tSc5Lzf9kZ8vaR1QA==" saltValue="Hds6kTW0DqPYBQ1A4EwTIw==" spinCount="100000" sheet="1" objects="1" scenarios="1"/>
  <mergeCells count="7">
    <mergeCell ref="A19:B19"/>
    <mergeCell ref="A25:B25"/>
    <mergeCell ref="A33:B33"/>
    <mergeCell ref="A1:E1"/>
    <mergeCell ref="B2:E2"/>
    <mergeCell ref="A3:E3"/>
    <mergeCell ref="B17:E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Keva</dc:creator>
  <cp:lastModifiedBy>Jones, Keva</cp:lastModifiedBy>
  <cp:lastPrinted>2026-06-25T13:54:39Z</cp:lastPrinted>
  <dcterms:created xsi:type="dcterms:W3CDTF">2026-06-24T16:04:50Z</dcterms:created>
  <dcterms:modified xsi:type="dcterms:W3CDTF">2026-07-14T17:32:01Z</dcterms:modified>
</cp:coreProperties>
</file>