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u18-my.sharepoint.com/personal/tyost_liu18_org/Documents/RWAN RFP 2026/"/>
    </mc:Choice>
  </mc:AlternateContent>
  <xr:revisionPtr revIDLastSave="2" documentId="13_ncr:1_{A52E4460-9227-4A52-814C-AD91FB0DE841}" xr6:coauthVersionLast="47" xr6:coauthVersionMax="47" xr10:uidLastSave="{F26DCBF8-3375-46A6-AABB-9354D7507795}"/>
  <bookViews>
    <workbookView xWindow="-120" yWindow="-120" windowWidth="29040" windowHeight="15720" xr2:uid="{00000000-000D-0000-FFFF-FFFF00000000}"/>
  </bookViews>
  <sheets>
    <sheet name=" Tab B.1 Internet Base" sheetId="74" r:id="rId1"/>
    <sheet name=" Tab B.2 Internet Choice" sheetId="79" r:id="rId2"/>
  </sheets>
  <definedNames>
    <definedName name="_xlnm.Print_Area" localSheetId="0">' Tab B.1 Internet Base'!$A$1:$AJ$6</definedName>
    <definedName name="_xlnm.Print_Area" localSheetId="1">' Tab B.2 Internet Choice'!$A$1:$AJ$5</definedName>
    <definedName name="_xlnm.Print_Titles" localSheetId="0">' Tab B.1 Internet Base'!$A:$C,' Tab B.1 Internet Base'!$1:$3</definedName>
    <definedName name="_xlnm.Print_Titles" localSheetId="1">' Tab B.2 Internet Choice'!$A:$C,' Tab B.2 Internet Choice'!$1:$3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" i="79" l="1"/>
  <c r="AI7" i="79" s="1"/>
  <c r="AG7" i="79"/>
  <c r="AH6" i="79"/>
  <c r="AG6" i="79"/>
  <c r="AH7" i="74"/>
  <c r="AI7" i="74" s="1"/>
  <c r="AG7" i="74"/>
  <c r="AH6" i="74"/>
  <c r="AI6" i="74" s="1"/>
  <c r="AG6" i="74"/>
  <c r="AH13" i="74"/>
  <c r="AI13" i="74" s="1"/>
  <c r="AG13" i="74"/>
  <c r="AH12" i="74"/>
  <c r="AI12" i="74" s="1"/>
  <c r="AG12" i="74"/>
  <c r="AH11" i="74"/>
  <c r="AI11" i="74" s="1"/>
  <c r="AG11" i="74"/>
  <c r="AH10" i="74"/>
  <c r="AI10" i="74" s="1"/>
  <c r="AG10" i="74"/>
  <c r="AH9" i="74"/>
  <c r="AI9" i="74" s="1"/>
  <c r="AG9" i="74"/>
  <c r="AH8" i="74"/>
  <c r="AI6" i="79" l="1"/>
  <c r="AH4" i="74"/>
  <c r="AG8" i="74"/>
  <c r="AI8" i="74" s="1"/>
  <c r="AH4" i="79" l="1"/>
  <c r="AG4" i="79"/>
  <c r="AI4" i="79" s="1"/>
  <c r="AG4" i="74"/>
  <c r="AI4" i="74" l="1"/>
</calcChain>
</file>

<file path=xl/sharedStrings.xml><?xml version="1.0" encoding="utf-8"?>
<sst xmlns="http://schemas.openxmlformats.org/spreadsheetml/2006/main" count="199" uniqueCount="68">
  <si>
    <t>Insert Vendor Name Here</t>
  </si>
  <si>
    <t>Category B: Internet Access</t>
  </si>
  <si>
    <t>Site A (Hub-Site)</t>
  </si>
  <si>
    <t>Technical Specifications</t>
  </si>
  <si>
    <t>Transport Price</t>
  </si>
  <si>
    <t>Internet Port Price</t>
  </si>
  <si>
    <t>DDoS</t>
  </si>
  <si>
    <t>Taxes and Fees</t>
  </si>
  <si>
    <t>Pricing Summary</t>
  </si>
  <si>
    <t>ID#</t>
  </si>
  <si>
    <t>District/Organization Name</t>
  </si>
  <si>
    <t>IU</t>
  </si>
  <si>
    <t>Site Name</t>
  </si>
  <si>
    <t>Street Address 1</t>
  </si>
  <si>
    <t>Street Address 2</t>
  </si>
  <si>
    <t>City</t>
  </si>
  <si>
    <t>Zip</t>
  </si>
  <si>
    <t>County</t>
  </si>
  <si>
    <t>Location Phone Number</t>
  </si>
  <si>
    <t>Type of Service</t>
  </si>
  <si>
    <t>Transport Bandwidth (Mbps)</t>
  </si>
  <si>
    <t>Internet Bandwidth (Mbps)</t>
  </si>
  <si>
    <t>Transport Medium</t>
  </si>
  <si>
    <t>Facilities Owned or Leased</t>
  </si>
  <si>
    <t>Equipment</t>
  </si>
  <si>
    <t>Term (Months)</t>
  </si>
  <si>
    <t>Service Accept Date</t>
  </si>
  <si>
    <t>Non-Recurring Costs</t>
  </si>
  <si>
    <t>Monthly Recurring Costs</t>
  </si>
  <si>
    <t>DDoS Monthly Costs</t>
  </si>
  <si>
    <t>Sum of Non-Recurring Costs</t>
  </si>
  <si>
    <t>Sum of Monthly Recurring Costs</t>
  </si>
  <si>
    <t>Total Costs All Services Full Term</t>
  </si>
  <si>
    <t>Provider Notes</t>
  </si>
  <si>
    <t>BX</t>
  </si>
  <si>
    <t>Example Location #1</t>
  </si>
  <si>
    <t>Site #1</t>
  </si>
  <si>
    <t>123 Anyplace Road</t>
  </si>
  <si>
    <t>Building #1</t>
  </si>
  <si>
    <t>Anytown</t>
  </si>
  <si>
    <t>Luzerne</t>
  </si>
  <si>
    <t>123-456-7890</t>
  </si>
  <si>
    <t>Service Provider Facility</t>
  </si>
  <si>
    <t>Ethernet</t>
  </si>
  <si>
    <t>Fiber</t>
  </si>
  <si>
    <t>Owned</t>
  </si>
  <si>
    <t>Cisco 6509</t>
  </si>
  <si>
    <t>B1</t>
  </si>
  <si>
    <t>Hub Site 1 - Northeastern Educational IU 19</t>
  </si>
  <si>
    <t>Main Office</t>
  </si>
  <si>
    <t xml:space="preserve">1200 Line Street </t>
  </si>
  <si>
    <t>Archbald</t>
  </si>
  <si>
    <t>Lackawanna</t>
  </si>
  <si>
    <t>570-876-9200</t>
  </si>
  <si>
    <t>B2</t>
  </si>
  <si>
    <t>Hub Site 2 - Wyoming Valley West Middle School</t>
  </si>
  <si>
    <t>Wyoming Valley West Middle School</t>
  </si>
  <si>
    <t>201 Chester Street</t>
  </si>
  <si>
    <t>Kingston</t>
  </si>
  <si>
    <t>570-288-6551</t>
  </si>
  <si>
    <t>B3</t>
  </si>
  <si>
    <t>B4</t>
  </si>
  <si>
    <t>B5</t>
  </si>
  <si>
    <t>B6</t>
  </si>
  <si>
    <t>B7</t>
  </si>
  <si>
    <t>B8</t>
  </si>
  <si>
    <t xml:space="preserve"> </t>
  </si>
  <si>
    <t>Site B (Transport provider’s location)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</si>
</sst>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01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3" borderId="0" xfId="1" applyNumberFormat="1" applyFont="1" applyFill="1"/>
    <xf numFmtId="0" fontId="12" fillId="3" borderId="0" xfId="0" applyFont="1" applyFill="1" applyAlignment="1">
      <alignment horizontal="left"/>
    </xf>
    <xf numFmtId="0" fontId="12" fillId="3" borderId="0" xfId="0" applyFont="1" applyFill="1"/>
    <xf numFmtId="0" fontId="12" fillId="0" borderId="0" xfId="0" applyFont="1"/>
    <xf numFmtId="164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42" fontId="10" fillId="2" borderId="1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center" vertical="center" wrapText="1"/>
    </xf>
    <xf numFmtId="42" fontId="10" fillId="6" borderId="1" xfId="1" applyNumberFormat="1" applyFont="1" applyFill="1" applyBorder="1" applyAlignment="1">
      <alignment horizontal="center" vertical="center" wrapText="1"/>
    </xf>
    <xf numFmtId="0" fontId="10" fillId="6" borderId="1" xfId="1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166" fontId="12" fillId="0" borderId="1" xfId="8" applyNumberFormat="1" applyFont="1" applyBorder="1" applyAlignment="1">
      <alignment horizontal="center"/>
    </xf>
    <xf numFmtId="1" fontId="12" fillId="5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1" fillId="5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0" fillId="7" borderId="0" xfId="0" applyFont="1" applyFill="1" applyAlignment="1">
      <alignment horizontal="center" vertical="center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Font="1" applyAlignment="1">
      <alignment horizontal="left"/>
    </xf>
    <xf numFmtId="44" fontId="12" fillId="4" borderId="1" xfId="1" applyFont="1" applyFill="1" applyBorder="1" applyAlignment="1">
      <alignment horizontal="center" wrapText="1"/>
    </xf>
    <xf numFmtId="44" fontId="12" fillId="4" borderId="1" xfId="1" applyFont="1" applyFill="1" applyBorder="1" applyAlignment="1">
      <alignment horizontal="center"/>
    </xf>
    <xf numFmtId="166" fontId="12" fillId="5" borderId="1" xfId="8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5" borderId="1" xfId="0" applyFont="1" applyFill="1" applyBorder="1" applyAlignment="1">
      <alignment horizontal="left"/>
    </xf>
    <xf numFmtId="3" fontId="12" fillId="0" borderId="1" xfId="12" applyNumberFormat="1" applyFont="1" applyFill="1" applyBorder="1" applyAlignment="1">
      <alignment horizontal="center"/>
    </xf>
    <xf numFmtId="167" fontId="11" fillId="0" borderId="0" xfId="0" applyNumberFormat="1" applyFont="1" applyAlignment="1">
      <alignment horizontal="left"/>
    </xf>
    <xf numFmtId="167" fontId="10" fillId="2" borderId="1" xfId="0" applyNumberFormat="1" applyFont="1" applyFill="1" applyBorder="1" applyAlignment="1">
      <alignment horizontal="center" vertical="center" wrapText="1"/>
    </xf>
    <xf numFmtId="167" fontId="10" fillId="6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2" fillId="8" borderId="1" xfId="0" applyFont="1" applyFill="1" applyBorder="1"/>
    <xf numFmtId="0" fontId="12" fillId="8" borderId="1" xfId="0" applyFont="1" applyFill="1" applyBorder="1" applyAlignment="1">
      <alignment horizontal="left"/>
    </xf>
    <xf numFmtId="166" fontId="12" fillId="8" borderId="1" xfId="8" applyNumberFormat="1" applyFont="1" applyFill="1" applyBorder="1" applyAlignment="1">
      <alignment horizontal="center"/>
    </xf>
    <xf numFmtId="3" fontId="12" fillId="8" borderId="1" xfId="12" applyNumberFormat="1" applyFont="1" applyFill="1" applyBorder="1" applyAlignment="1">
      <alignment horizontal="center"/>
    </xf>
    <xf numFmtId="1" fontId="12" fillId="8" borderId="1" xfId="0" applyNumberFormat="1" applyFont="1" applyFill="1" applyBorder="1" applyAlignment="1">
      <alignment horizontal="center"/>
    </xf>
    <xf numFmtId="3" fontId="12" fillId="8" borderId="1" xfId="0" applyNumberFormat="1" applyFont="1" applyFill="1" applyBorder="1" applyAlignment="1">
      <alignment horizontal="center"/>
    </xf>
    <xf numFmtId="44" fontId="12" fillId="8" borderId="1" xfId="1" applyFont="1" applyFill="1" applyBorder="1" applyAlignment="1">
      <alignment horizontal="center"/>
    </xf>
    <xf numFmtId="44" fontId="12" fillId="8" borderId="1" xfId="1" applyFont="1" applyFill="1" applyBorder="1" applyAlignment="1">
      <alignment horizontal="center" wrapText="1"/>
    </xf>
    <xf numFmtId="0" fontId="11" fillId="8" borderId="1" xfId="1" applyNumberFormat="1" applyFont="1" applyFill="1" applyBorder="1" applyAlignment="1">
      <alignment horizontal="left"/>
    </xf>
    <xf numFmtId="167" fontId="12" fillId="8" borderId="1" xfId="0" applyNumberFormat="1" applyFont="1" applyFill="1" applyBorder="1" applyAlignment="1">
      <alignment horizontal="left"/>
    </xf>
    <xf numFmtId="0" fontId="10" fillId="7" borderId="1" xfId="0" applyFont="1" applyFill="1" applyBorder="1" applyAlignment="1">
      <alignment horizontal="left"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168" fontId="12" fillId="0" borderId="1" xfId="0" applyNumberFormat="1" applyFont="1" applyBorder="1" applyAlignment="1">
      <alignment horizontal="left"/>
    </xf>
    <xf numFmtId="164" fontId="12" fillId="0" borderId="1" xfId="0" applyNumberFormat="1" applyFont="1" applyBorder="1" applyAlignment="1">
      <alignment horizontal="left"/>
    </xf>
    <xf numFmtId="167" fontId="12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167" fontId="11" fillId="0" borderId="1" xfId="0" applyNumberFormat="1" applyFont="1" applyBorder="1" applyAlignment="1">
      <alignment horizontal="left"/>
    </xf>
    <xf numFmtId="165" fontId="11" fillId="0" borderId="1" xfId="0" applyNumberFormat="1" applyFont="1" applyBorder="1" applyAlignment="1">
      <alignment horizontal="left"/>
    </xf>
    <xf numFmtId="44" fontId="12" fillId="0" borderId="1" xfId="1" applyFont="1" applyFill="1" applyBorder="1" applyAlignment="1">
      <alignment horizontal="center"/>
    </xf>
    <xf numFmtId="3" fontId="12" fillId="0" borderId="1" xfId="1" applyNumberFormat="1" applyFont="1" applyFill="1" applyBorder="1" applyAlignment="1">
      <alignment horizontal="center"/>
    </xf>
    <xf numFmtId="1" fontId="12" fillId="0" borderId="1" xfId="1" applyNumberFormat="1" applyFont="1" applyFill="1" applyBorder="1" applyAlignment="1">
      <alignment horizontal="center"/>
    </xf>
    <xf numFmtId="42" fontId="12" fillId="0" borderId="1" xfId="1" applyNumberFormat="1" applyFont="1" applyFill="1" applyBorder="1"/>
    <xf numFmtId="42" fontId="11" fillId="0" borderId="1" xfId="1" applyNumberFormat="1" applyFont="1" applyFill="1" applyBorder="1"/>
    <xf numFmtId="3" fontId="12" fillId="5" borderId="1" xfId="12" applyNumberFormat="1" applyFont="1" applyFill="1" applyBorder="1" applyAlignment="1">
      <alignment horizontal="center"/>
    </xf>
    <xf numFmtId="3" fontId="12" fillId="5" borderId="1" xfId="0" applyNumberFormat="1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42" fontId="10" fillId="7" borderId="1" xfId="1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8" fontId="12" fillId="8" borderId="1" xfId="1" applyNumberFormat="1" applyFont="1" applyFill="1" applyBorder="1" applyAlignment="1">
      <alignment horizontal="center"/>
    </xf>
    <xf numFmtId="42" fontId="10" fillId="0" borderId="0" xfId="1" applyNumberFormat="1" applyFont="1" applyFill="1" applyBorder="1" applyAlignment="1">
      <alignment horizontal="center" vertical="center" wrapText="1"/>
    </xf>
    <xf numFmtId="8" fontId="12" fillId="0" borderId="0" xfId="1" applyNumberFormat="1" applyFont="1" applyFill="1" applyBorder="1" applyAlignment="1">
      <alignment horizontal="center"/>
    </xf>
    <xf numFmtId="0" fontId="14" fillId="0" borderId="1" xfId="0" applyFont="1" applyBorder="1"/>
    <xf numFmtId="165" fontId="12" fillId="0" borderId="1" xfId="0" applyNumberFormat="1" applyFont="1" applyBorder="1" applyAlignment="1">
      <alignment horizontal="left"/>
    </xf>
    <xf numFmtId="0" fontId="12" fillId="8" borderId="1" xfId="0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horizontal="left"/>
    </xf>
    <xf numFmtId="164" fontId="11" fillId="5" borderId="1" xfId="0" applyNumberFormat="1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left"/>
    </xf>
    <xf numFmtId="44" fontId="12" fillId="5" borderId="1" xfId="1" applyFont="1" applyFill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42" fontId="12" fillId="5" borderId="1" xfId="1" applyNumberFormat="1" applyFont="1" applyFill="1" applyBorder="1"/>
    <xf numFmtId="42" fontId="11" fillId="5" borderId="1" xfId="1" applyNumberFormat="1" applyFont="1" applyFill="1" applyBorder="1"/>
    <xf numFmtId="42" fontId="10" fillId="7" borderId="1" xfId="1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C247FD2-A3A7-496B-9CF1-1F501C1159B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C972B60-2E1A-4E32-A65E-61DB83B2BF6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46B145B-6E40-4762-B667-8205B0F5537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06C9E21-F107-4B94-87E0-8CE1324CD0C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7115C2F-F807-48EC-83D1-9F9957729BB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AE388BC-9AD1-48F5-9D40-3D7F375ACE0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1019595-B4DB-46E6-8035-5E41AA602EA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01644E5-600F-4911-9D7C-7CC7E8FBFF8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68796A8-AE15-4503-8C8E-A9D9232B475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D5881ED-FB8E-411F-B6E2-28D80F2A98E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D4FF6A8-9F97-462C-8722-EACE5B33117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9BCEF4E-4972-4707-B84A-8A24BEB1F6C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9A6F1B9-F7A5-4D38-9D8D-A731CC68B2D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8B017640-0662-4E03-AD46-26D4012A934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95045BD-1288-4349-A23A-6FE75A46344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66C2F3F-CFFA-4D41-A515-58D6481E08C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A7CDF24-0A98-4C26-8172-A2D64587A37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FC62FA3-7CA7-4002-B035-5ABEA27209E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A88BF77-0111-4B7E-A56C-B986F83D6C5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7B4280A-38AF-40E9-AD91-93C8F7CC34C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9768587-6A28-476A-8C57-A4B71655E95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8A51FED-5C08-4BFA-8E3D-D9880DC936B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155EDD7-917A-4738-B04D-BA60836561D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1C36A30-A098-4AF8-80CF-C10B3DA4B4D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BCC77B7-E698-4DFF-B62F-0FD8545C01C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9F669B4-C50A-4A81-B089-3E5E82F9760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5864371-FF2A-4B79-AF6E-7CCC074049F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F2C0108-F61A-412D-BF1B-AB55B2936C1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AE63201-C89A-40F5-BF21-56110C9384E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F0F92AD-DEAB-44E5-A628-896F7B7BBAC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E108583-0FE8-480D-9E3B-ECE3CDD40ED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0D110B5-452D-4DFB-AB94-F04342B9548E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49C739A-DC82-4961-A886-CB5B50BC79A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EA080BA-2636-440B-8076-2C73DD81FEC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6A2F890-A726-4B92-91D0-CFC29CEDFF5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CE20E40-3FFA-4999-91DD-C854B8FD88E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28F5A67-58ED-4524-A6C5-62BC30EE511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45E7863-408B-49B5-AFDF-A4BAA9686D4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2696088-1778-4375-8178-7743B01751E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105E107-C500-425B-86F8-15FC3CE36DE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6D5F848-CE31-49CD-AF06-2333716422E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38E5172-A460-47DA-AF95-4CF9BB02AB7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0DD3762-B4E4-42CA-AFAC-3AFBA9FC7E1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4958650-FE6B-4B98-A526-D70F673692D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60A19A2-1DC1-4DF4-8491-DD54B9631AB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7AF423A-0875-4DE6-AE3C-BC7830D49DE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B1BEA72-A1D6-44E6-ADE1-3A71DC9C7A7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793D73B-A959-4965-859D-51C23DBBB6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326DA32-82B1-4A9C-8123-7AD5CB00992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4E84913-DB88-41B8-9479-A8BBA65F3CB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9F81EC5-5970-4725-A2B0-A620E09E476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30A6D5E-A1DF-4146-8D96-7DDC09385A3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B97D04F-49FC-4CB6-AFB3-9B24197B03A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2708535-C491-4FBE-8712-AFDC4D5BCCBE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0458D76-BEBB-442D-80A1-6B955C0584C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E80B796-5128-495C-96FD-80ACFD1D1D6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9ACF34B-1549-40EF-A3BC-9804B7B69A0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EE95DE7-FEAB-4A94-977E-45866FC6E73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33CE926F-B79E-4D39-AD6C-466996DD559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3DD6F77-9011-46F5-AC8D-4D23B0322C7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98A034A-CBA1-49F9-BABB-1E586117B8E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5C45697-F9B4-4CA7-9D06-25C04C1C5F7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B21B3D9-69B4-4F47-8237-7A6DB8338B4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FAD97F3-D22D-48BD-AFC0-29B772BF069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1B09605-E247-47B0-A7D2-E22575A48FA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A309FEF-E8DE-49E9-82BF-47DEACE9C7F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CF18169-E0F7-4A24-91DE-8EB12E6FD69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6075C3A-16FD-4753-B337-D2B52E744A6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43A249F-8D2D-4886-B962-7C14B504147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CEAB1F0-3818-4DD9-BF6D-588A5FA39B3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9A36408-E18A-4A53-89EE-5C8F25D2D97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11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C039690-2F24-46C1-85DC-B6F8A760556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4F8F805-EBE0-44B4-BE43-E3848325544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F0B1988-2087-4E61-8D43-E5514F3BED6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D2AFFB2-6335-40D8-AE58-01206628E58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68C814A-EF86-4B10-B1CD-DAF2C393D6A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B79EB96-1F5C-434A-8CBA-5DA9B625CF4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6170525-F11D-4866-8A45-0931A482154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C0FC21E-EB5F-4455-A7FD-A5B74698631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87AE7C9-E639-4D9B-8E80-E27EA541503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F7AC997-DB10-4AA9-A406-BF0C3C76B75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9274214-E409-4182-9C4A-CAF96F5D435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FC94B87-8BD0-4618-AFBF-EB0F25A6161E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6F60F97-71E4-48ED-870E-AB12A2A4C0D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CAF0BC51-EE21-4EFE-9B37-F22DDFC1A59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F7C78CB-254C-4113-AC12-D579BF3002D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9BE4A4D-0483-44DF-AA9D-9370E0A8253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F4CD0C3A-AF64-42EC-B0CB-26741C45A0F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B1E5F03-FE3B-49F1-A90E-C82EDFF0767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3779062-72E9-4BF7-B011-54C56792411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0538F3C-FB06-487B-9056-BF8AD0DDFC7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B0F176AE-8041-4A4A-8B3E-407126C7ED7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1A07B06-B657-4E54-8683-54F99EE408A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0C0A58A-FF68-47E1-943D-0DCF622EFE5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84303DE2-70E6-46FE-ABE0-C47A927610D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EEEE267-5B1C-4EDD-B583-3DBEC34ACF5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E6407ED7-6012-482E-B98D-F6A9B56E435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96BB2B1-1806-4239-A4D4-850AD73104D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5D2A9D7-81B9-4F6A-8B4C-BB0DAEC8AAA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FC31F48-3C95-42A0-9CEC-503379175F7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AEB36DA-2F17-498D-AB36-A353BE645BBE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DF76FEA-BDA2-49DC-AE43-3FD82673D62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D9E2E04-ECDB-438C-9BA2-6A8035520B1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B962DD2-694A-407F-A4AC-44B5E90F4F8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A814D2B-9975-417A-BC97-0E6DCAE97BD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F987A01-02CF-41F8-9485-CE1140A0EFE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89A9DF8-804C-4893-AA65-6A9ACE7F1B2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586D3CD0-3CED-441F-A116-2BE3FED5245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FD48DCA-0376-4536-BFC8-7664B39447F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3A68CB5-333B-4CC9-83D7-0B00F1F8B00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62B63F5-3724-4FED-9D5E-B29A447B12B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2AFAA18-0E95-4B70-BD39-322E547862A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8777696-0C7B-4CF7-A94C-92A829FAD42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B7CA4C22-C90B-484F-8DE8-D409BA919EA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DF2E990-2BFA-474D-A5B1-5E41B416C9E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A853E6E-27FB-477E-BAD0-EC8FBD2AAC9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DE454B2D-A79D-4EA8-81D2-63DBA2058FF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A841059-8683-45E6-A530-62FC7E2FF99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599A370-5F52-4C83-A195-7280B2E5287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ACB54546-8A48-41C4-83E4-6F363A12DB9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C748F2F-885C-4927-93B2-704904A3504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3B06C22-07BB-4F54-89A7-92CE17E512D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8E7CBDC-3F6A-485C-9C0F-6BA70F7D390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879DB1B4-17FD-4DB1-9175-F1C9C94D8AC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D57C37D-15D2-43B8-B463-45846555E0A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537F0B49-58D6-4614-9C08-9B12DEF46CC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EF55E6F1-9ED2-4508-AE41-19870550E35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63B71C35-8F14-4D1F-A023-0E07C7F88B1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1F90124C-AAD6-4BA7-BA2B-AB334D03B46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9674664-1444-41B4-B9FA-00AF758755F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A5DC368D-7EFD-4F53-BD83-1794915863B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C273EDB-A353-44EC-98B9-51073B8FB83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1DF8712-BA79-4A25-8FD3-04BED1BD71F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7A7B2C3-CA79-48C2-B55B-06D5A7F487B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A061DE0-E6F1-4304-AFBB-87152203BAEA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6B2DB25-F527-40B9-A475-40C421970A7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5A2D5982-46CE-4CFF-94B3-A678A027887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47FC47F-02F0-461A-B4AF-5CD21A3BB65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3481DAC-6624-4D8E-B95E-9587A754FCA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02F473A-F430-4F85-8F4F-A1214B78B8A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B6332CFD-2A60-482E-AB17-691A2A4C7F6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B0CCB46-162A-4ACF-89D7-D3E2A6489FE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11CCA07-03B1-4F27-B894-0DBCA951980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1554612-58C6-4879-B337-18DD3A0C0D5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710D10D3-BDA3-46A1-9099-02A6F9D9642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3C03B8C5-54A0-447C-BA4C-FD698C8F67A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E76333F-6E14-4C8C-AF30-008815EC122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2EA02C7-2A08-47EA-BA2A-FD7AE672D69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5CA100A-648A-4D5F-8632-372F3537355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EB041FB-50AE-400E-8576-6ADB59BF9E3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06B1CAC-D7BE-4A5B-8E05-1BD89469BC3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A65F395-7CD7-4CAA-9D10-C0220081001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15A867B-5DFA-48A5-ABD6-37813DDEDFC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A13DD6A-B67E-42A3-8B0E-BF31C30B3D1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06F1C0B-0B99-4D86-BD40-89AB5455ACA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0CCEA55-9400-49B2-91EB-14E341A9C72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93E007B7-FD79-46EB-9A7A-A1A41777FBF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651AED7-A212-485A-BF94-FEE603D6642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9DCA13F-FC94-4F98-B9F9-9B48826A497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E110F30-0C7F-4B4A-A71A-ECBE2C68C95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4A807B8-FD4A-4B66-BE3C-8F8E77A822D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91BA60D4-3C2F-443E-B840-78A2346390B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B546ABE-41E9-4615-BC88-A28369CA19E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7E8DDD54-48FE-40F3-9F4D-0E3CD0C17C4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85A3B94-7E48-4D80-AF9C-2531C552CF9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58F6A54-B0EC-4A08-9057-98379D75190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61E85310-D3A6-4E14-B9B3-E72087B1375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147F375F-4FD4-4D8D-9344-03B0CB1932D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A96B4FC9-367C-4132-9127-DC2CB4BFC09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4B2C2CE9-B55C-490F-8940-CDC6880B304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5CC11CC-0737-4F5D-818C-145DA5E8866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F531DA8D-94D1-408C-9F66-65ADB6DF7A3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D9996618-41A7-4FC4-BB42-6A051C5CACA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E08B1805-9E85-4910-93BC-402C07E1AE7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FC59666-F78D-41FE-88C6-7AD2381794B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411961C-EA10-4819-847D-D37E90689F3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16237B0-0A3A-4387-8B49-F7D2A1FDE05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DB58754F-4ADD-43EA-9E8A-2803D1CD304A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D92466E-B361-42DF-81C9-1980996403E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CDFA515-98E5-42AF-8EC9-E91D59ADB99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50318478-DCC9-4D9A-9400-222BE355F9B2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3D1A84C2-3DDF-487F-A010-7A3879AB656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73EADEB-6C06-4FBE-B0E7-2A2F2729DD9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CF5BA17-0D0A-41CA-BE5B-2DDC9CFBD2A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5A02175-F246-46FB-9C23-D755A9B763F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4FCB4AA2-E974-4740-BF93-5D7D70F559E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04B8740-5B24-4190-B08F-802E3D8E867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5044E6B-9819-42F5-A2D3-508E3E34A5A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27508E9D-2D1F-4CDA-9A64-2B2D76BD1CE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DB80238-DC69-4C8B-B515-A49F511A59A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68E2D9A-8879-486D-9DD9-334EDE39AF5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92772E55-8F51-4420-AC2E-6B9BA162EA4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3F6DF582-7E88-4380-BE8A-3CEDFFC299F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43FEFC5-C6B0-44F8-BF18-B98329EE015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F5B0142-7BC4-486F-B6BF-0844ED31D49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17AB55B-1469-4F34-8FC5-7A518050513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C21DF59-F4FA-4D36-8D6E-619554D0DD9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4A86CD0-214F-4606-8ABE-B4A53E82F94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EAB22609-1DEC-49BC-81D5-54876DC0CA7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124DC2E5-837C-4F75-AC3E-85CE314CB65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C6D6A3B-660D-4914-9E62-E752B9B50C7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30AEC17F-B4F7-4ACC-A39A-D7F5B89FDB0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5BFD73B-030A-4E37-8A2E-442738FEA53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18A49349-39DF-4F95-B9B2-0F309BBFDDB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E310632D-28F7-456A-BEFC-55EBDCE1A2A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D4681E2-89FB-486C-99B9-079D09FA304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AFE9C865-2223-44E8-B299-6F1DBEDA053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9F323D43-2D2D-453C-AF68-CC5C2F431EC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C9BCED76-EFEA-4528-ABEA-BCD90EB2A65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A4C0C50-2D95-42FF-9623-578A1B28967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AF6F9A1-C4B0-469B-B0CB-554EDBBDB4B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5FF58F74-BB0C-4037-A02E-5BC3BFB4AC3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C18D01C-4383-42C2-A221-35C5C7A9373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27457B7-82C2-40F4-85CE-E3A92920007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9A68F76-C0AB-46F0-A098-CFA6CA4CCF1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8DCAC0C6-BE2F-426E-A370-E0EA97560C9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219D42B-C9D7-443B-A8B7-E1944E4F0F2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2CEDD7D4-63B0-4BBA-8EF3-296074CBCA1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E4481086-7911-43CE-ADB9-B7ECB01B0A8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C4A6F9A-283D-4407-BDA6-984688CEC09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53DCB4C-39D2-446D-9145-40CEAF09554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E209448B-C516-4A9C-984B-59C16126AD2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3F866192-7F32-4BAD-A568-C4499C8FF28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1C134AB2-D695-473F-82B5-1F07D980601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5AD72F6-946C-431E-8B38-7022768F2F0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0239E1C-E72C-40E4-90A3-1282590F7C0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0F4362F-1921-41C4-BC52-24FAC2E37EC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994632F1-EDD6-4A2F-9582-31FE4783BA82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1719C584-A6D8-4370-8DF6-E12B11BBB62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5A552AB-51C0-4707-B381-45F4E60655F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C608FA2-02CF-48E1-BBA3-563CFDBE3B4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5D9053A-B3A6-4DCB-BEDF-B386604BC45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E6A32593-89A9-4768-8ADB-0B49B2ED992A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212B594-CCAF-4735-B5EE-DBDE6F48E76A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75B095C-8D39-4BBC-A32A-71B2FF35AB8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EF8F579-3B3A-4C55-A0F7-19084C9AE8E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3FD25C4-C6A3-4E43-AA1C-3F13BBA053A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309844ED-7EC9-4100-B1E1-04C3E554C26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D0975860-2E88-4666-BE90-42603F78C6E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38083C4-75F5-4FA7-8144-CF58C0B1C7A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8F287FC-9827-4419-9D25-ABDE6FFF65F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26815EA9-628D-495A-8118-055BC64E72F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A9A5112-658A-48A9-9C2B-347E4877542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587ACE94-56C7-482A-9166-922DDF55A85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4F1ED88-D014-4D54-A0E8-EF36FB4D991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63D674AB-A26C-4341-9F6E-058326E9FA1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6FCDA65-0A4D-409F-9ECC-E42B2714548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BE2C9CAF-84B6-4EC9-AC8E-17527D3FE0D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1DEC42C-ED5D-4A47-862A-9C6F30B9679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7DB7E28F-9716-44B4-B5EA-C182A1689A0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38797FA-EC99-4B1C-AD6E-F18CE32204D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B10987BC-52B4-476F-8A9B-A238D0FCA23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1658B3C-8F24-4478-AFA8-D20067EE0BF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7782DDB4-E350-475E-B41F-3FE5BF3B1DD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D75FCFFE-D156-40B3-B32D-7B9018CE435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D498117A-459C-46F2-B83A-2109E7EA516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4B65E82-AE27-4A71-9A5C-39E906026B1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39201631-5FE8-48E6-A0D4-DAB95218DF9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906803DE-EA9B-46A4-A131-6523699B45E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B40038C-27E0-48A6-921D-DB3DF4F7A33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80EFBEFC-2172-4D74-9AFE-E84212D4D8A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C74C354-5BFD-4CA5-BE3D-83E509E0BE4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A57942A-A35C-49C5-A6D3-17DC557508A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6EE8BCE-B08C-4521-9A48-F32CC891792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6BD3DA5-B6D5-4A45-B23F-35BC37E531A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938C247C-3C1F-4337-831E-205ECBB721DA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5E9BF9F-8849-465A-8040-D0F9B2E00A1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CCF1B087-653B-428D-A38C-05C90E615F22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B0EAE955-2DA0-41E0-8194-0CEC62DD97A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C74AD53-864A-4AD1-AC71-0ED5157E557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78EDD57-1480-49BE-B26E-4862E619F4F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672DA28B-0B0B-4F99-8BAE-F8C0A56C2B7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E5ECF91-BC6D-4155-9C2A-65765F32508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142D3348-00BE-423F-86BF-57B5091A156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A7742D8B-3149-4C6E-AA18-59153E86CC1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8913D4FF-EB00-47E1-96C3-0E55093AF362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E735A1ED-DDEE-47F3-8B8A-FDFD5429DEF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D5B89ADA-5DE7-4664-BC2C-7080173157B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26FB009-DF1E-4C81-A22D-D4B36847824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6FB507C9-8CEB-486C-9446-23723BA6E05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F3EE2089-C005-4352-AEB9-57B6086E3F1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AAE46FC-AF11-4902-8FA3-9FBF7346B96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164398D0-4C68-4466-9406-00197B457A5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F894FBA-4D76-4930-96E0-B740DDE7FA9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4554DDA5-5B8A-424C-AE5F-6BF91C4BD61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640ECB6F-6F3F-45ED-B173-DB1AA27C05A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BF5C45DE-C58A-49D4-9981-DA4160F9EAE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5D60BC70-CD49-4697-8D53-D383FD47496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3D462DC-B25A-45BA-B338-8BAC5059539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81C2B43-688D-4834-A1BA-3E8D48B88AA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6ACD7DED-FC75-4D6D-9F65-A911DD57547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1638DEAA-04EE-48F3-87FA-E83394F2878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FBA60ECF-EBAC-451A-85C2-464F226EC39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50DF70F1-BBEF-4CC5-A9E1-4422CBB2F24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1877338-4955-4227-B31D-0E1A271509D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ED06375-35B9-414F-B398-BD62DD77340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2AFD3CFA-E9FB-4683-8323-898EADC059F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1BADA0D-BEE3-4045-B5DB-0747A37DAAA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109FF636-F827-4C7B-BCC0-78AD9182D60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E1A39B5-4D31-4B40-B848-981FD111320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A51C534A-8CBE-4D10-8E32-899FF5F6082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F0A7558B-6FAD-411F-9A0D-904C2AC2B39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C1ED2CAD-20EE-4937-B4B2-38DA4E4C35F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302240E0-80D4-4513-A8FE-A3F98B662D8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213EB535-0578-437E-ABBB-7C0CA4A2D64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6DA4D5E-3A94-488A-AFBC-D82D0C34247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DF6BD40-E10B-458A-AB1B-D7D68E38D5A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9BB45C90-4705-4769-86C6-6C740E2266D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5E3C451-E5D7-46EF-B606-EE380C7F714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7E0E1547-77E8-4585-A99B-530F924C338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90F7A8C-4B4E-4E4E-AB35-DF1A4335121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71CCFA4-A145-4CA7-A510-928800D49A8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9FC65E6E-1718-4869-ADAC-3743F7F7C75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5B31DC8-FD1E-4BD9-B097-E8B249F3DAC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8519AD98-D82E-45E9-A249-7952AFA17B1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67647188-1133-475D-9E36-BB698F75D1D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587DB73-D9CE-4483-BD7F-20E203F53F6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7D2179C-87AE-457E-9D19-C8ACC754FB2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A0CECC9-2BD4-4E08-A79E-812E7AF2D2B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ED2EF4AE-8F4C-469E-8288-499773C5620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D5AC5B1-A2F6-431C-9F03-A85D5F98C80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99E80D80-1E38-4C51-8AA2-73A8E78A1EC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AE8174A3-9878-4BCA-BFCA-354092D1D43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175B7031-D413-46C8-A948-DBFEE935E2B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9CDF94BA-5853-4387-8E9A-CD66DF1185A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BB1F49D6-7528-42BF-A48C-368301913E72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FA91708-B041-409D-B3F0-E8EBC4AB360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40A9C08-3416-412B-BFEF-0CDC55FB267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F6EBF2B5-E7C3-47E3-B6E1-0839BD9D6D52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4261FC08-D972-44F4-A8BC-158693DD83B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A4FB3523-D486-4552-AE08-FD0A1F3E6AD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12F8ADB-62E5-48E6-BF82-1E7C10EAA99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EC40DFD-ED41-4526-9CA1-5BE464BB951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7C18042-B349-4FCD-B97E-250118BF13F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B0CF3232-6493-42E3-BCDF-DA6AF1C45A2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A407CB6B-AB7D-4E76-8E94-8A0EB3AA2D2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FBFE32B-7018-4C97-8CF6-C4D9701E5F1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E417566-6F50-48AB-BEFD-90C80B966C5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D4ABC09-E068-4468-ADA5-B594D22C59E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E526CD3-2DC3-4E62-8C76-6217D665E60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880E96B-27E0-4934-8E16-DAFE358C041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5657788-9003-4EB3-8C5B-8D8809BD5AA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5F143375-7D9E-4554-A6AE-75F9D258102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D622F82E-3A3F-487D-A9CA-EF5D4E2CE67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B265CB78-B7C8-4B80-B383-244EA157971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C980904-0716-4D5C-8468-69E85C7EA49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EA57A51D-A6E3-4D71-B8C6-A6A956B4826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F2DB738-571D-41C1-9FEC-7BC79FF7D06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6FDF7188-C7BA-451E-A6B2-36908560C3D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71F6AD78-E18E-4899-8D89-CB71F8063F5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36E4BAF-8816-45F9-81C1-ECDC6F9999C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A73E9056-37FC-48E4-99C2-A0269B978D8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C26ABC0-8B3C-4E01-8018-AF92CA9FCAE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5CAAADC-4980-42C1-A302-B0DBAB60E75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43A5F1CF-4D31-42A3-B886-2FCAA2B6436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2719B462-E07C-4CF4-823C-7C4D69AE198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82DA37B9-D27C-4994-AA1C-898DA2584A4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1C84E468-78AD-47F7-97ED-4531B8EDA43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A8F2FB92-5224-46DC-A0E3-F9715719907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6E4EB310-2B34-4D2A-8B66-CBE72BB7C99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4955638-0A00-488F-A882-F38A105D66C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136BA84-8AF1-460F-8236-327B3960532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41269582-B39A-4C4F-ABE2-0F42A2702B1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9AF81F1-87C0-4670-A498-7925C85894B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7558ADBB-7EE9-4D39-9527-B0F308FA20F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07FAEE0-9FC7-42D2-AE39-7D6A9D6E991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CEED6DE3-4718-4983-A8FC-45B6514E2F3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7CB2D8A-690B-4CE6-ABF1-C1447000E07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26BA107C-CA16-4DD9-8369-A3CC3B86381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BB0D5D2E-D388-4928-83BB-423FDE65633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34FF9348-4E0C-4100-94BB-61E7A17EC9F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B8FAFAAA-3976-4C88-BD4D-7C128F29A02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AA4062A9-F750-4F09-A09E-86073852809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29A6BC9E-C110-4F69-9DC8-0CE7B10783D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67C1A5B-6ADE-4385-BABF-CD06F523580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32D251E8-295A-43A9-878A-5D2F9DF4675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3387C98-6A8E-4F14-9A6A-BED6439C981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2CDDF46-1A8D-4835-88BD-214520052E1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665D3352-2936-4D94-8327-F94974746AB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C8FE08C1-3AA9-429F-8A08-916CA849A10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F29C304-DF58-4435-964B-8A4FCD476E0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BBB07965-755E-4C59-B460-29FAAACF060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BF3119D6-344F-4D92-93D1-F2E12DEB98B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A2F2346-B6A6-40C6-BFD7-11F4B1F2C09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EE08229-1F9A-41B5-A582-EF3F51D1F36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66206173-6217-433D-BD09-ECACE708C91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E06E655C-2121-4D97-BEAD-6FACAE62A59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7FE6B655-9A47-40F1-85A2-3ACE77175E0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87581C4D-8631-490C-822D-9925C48B900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BF31C50-3811-4BBA-BD86-F1ECBA59B0E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7C34546C-3173-4A20-881E-688BD836CDB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FD17EFEF-568B-4C17-BADE-E25190B280E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85C46584-B258-4922-9027-6E1C301142D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A871B68-CFFB-4391-963E-BE2EFC1B13B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D6D646FB-FB87-4C9A-9519-4081EE9AE90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24D9578A-0B3C-47BA-8CA3-9CF3DD7F532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5A044A2E-1AF5-482A-BD45-03A0664B628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2133AFFF-7D56-4930-926A-1C475CC5D4A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AF53C54F-9209-4CFF-926B-42C36B94DDF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39D8920F-19DE-43F9-BB22-A6487980C9C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3341043B-B6B6-4433-8AE0-2B5BCE643FE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BE55548B-5B93-4793-A870-5F0F05ACA82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5C1E5281-C23D-4C24-9BE1-C6D751C4485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2DEC5488-4489-4AD5-932F-6E1EE2D34E9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CC1A8FF-13D4-4A2E-82D7-77B72ED977C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338E052-C786-4D51-8DEB-EA346220E0F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8EAF5515-F0D6-4F0C-B2D1-F0090C68ED4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36339FA2-C8A7-406B-BEFE-BAF9960F2C1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16FDEFFB-F6B1-427F-B1DC-8023CAC395A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34073DFF-41E5-4D20-AE75-64563082D2E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E52BE9AC-ACA2-4BF1-965C-B7CC4729AA5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694737F-2E06-4ABC-8E3F-6ECFCD49728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800A1470-D61F-461E-85B0-49B3762F593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7D712E87-9C8A-48D3-AC7D-2DE5614C641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AC5CAF2-98C3-4C8D-A1A0-A03F470073B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2DCC4B1B-6FD7-4CA0-B38B-4C2F0894A6C2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96CDBE99-3AA4-4C3C-8A2F-4B282B4087E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D7B4FB96-1E9A-4DCD-A0BC-C72737BB985A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D8E4E9DA-D4AA-4E39-98A0-AA5F83D2ECC7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F111D8A1-5A5B-4AEE-86CF-9F406A0DEC6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0562A12-5706-4B04-BC31-FB29A905D37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87A6EB77-39D6-4CD2-99EF-3F8FA645AFC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784EFEA7-798D-45EB-AA96-E6DD6C2FC01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A2205652-F3BF-44A8-BE8B-28B77A76CC53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192CEC5-5177-4B9A-885C-358E34840CF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E4A72D04-09CF-4B38-81BF-B77258DDAAF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C6A1D9F0-A49E-4DF3-888C-04E7528D308C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B2225B0C-2C05-495D-8027-881B4F0C699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6DAF00A3-B03B-4606-BFDE-8F2248E58EA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1580CA0A-8700-4E74-AAAF-C94117ECFA8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BC221DC-3AE0-4C73-A1B7-85F6D845812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81CCA58-0C45-4CC9-A484-627859B04D8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12F2C58-E2AB-41B0-9E4E-AB35220B927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ADCE390C-6815-45D3-957C-0EBAF99383B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8122A6F-3C76-479E-94B9-41B546D6A75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6CD1D33E-74BE-498E-9DAB-759FA4F3972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AAD7ECCB-8643-4E5B-B70A-05901F1D999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6EAFED3A-9FFD-48D3-A2BE-F40A67981D1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83C70B1-0FB9-4249-88AA-15C2B69E35B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A0453EED-EA9F-447F-9579-8EE845B3FF9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8BDAF3F2-5CB5-4620-9B08-A69D332B6BB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018080E-7D11-41D9-AB0C-0FB8374E4FA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B6CA69F9-BA65-4379-A2E5-15413D8C009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39CA4C-B1A1-4226-8F25-E707E833F9B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AB0DF346-431D-472C-B91D-69E071DF579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6558B339-7DBD-42A8-9936-1703BDA4AEA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2BDC3FFE-DBC4-4838-BEF2-A7EA3ED5BC1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5F15BAF5-F116-4A0C-B936-BA5BAADDD4F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CB2CFB96-F450-4F73-9552-6DC23664399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1CB45BB3-1C45-423F-9D19-BFD0497E40C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C235325-ACCB-412B-BD66-FBAB7C11217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8116B166-E04B-4ACB-86A7-B2797815A7E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B307D294-F497-4C16-BDA6-E5D97EDDE6A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5CBB5A2F-CFC3-402D-AF98-09C3DE449EA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62705A61-5CBD-44C8-BAB3-B8E4A6B7BEB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83CE5FF9-1971-4587-9B7E-DBBC1F74E9A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808BB180-C459-44B1-B003-613D4F0CF62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F36FE80C-8895-459B-BAD7-34101969CFA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546A398-4EE2-4598-A2B0-EE636164B64B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E3588C88-EC4F-426C-9E2D-2D7D7555A209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B27C8337-273F-4B32-A20E-7EB646B458A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C2AFD161-8EF9-4B73-89A1-4AC2EA60D6D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E90B1340-FF24-40F3-93BA-E4F2F00FB49E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F383C26A-4B35-49F1-BE66-A3BFEECE8C31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4418309A-3FCD-48D4-B7BB-8A6C65CC2A8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B051A51B-1F75-4F1A-8A9B-51CF31CF5BC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2D1CBF7B-14D0-44B5-9090-7841242EF126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DB6A1A75-09E5-4052-81E0-C5C15F26F0E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FC7B42D0-0020-4E26-8704-8286D0A4F0C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3EE2964D-7377-48DD-B692-6D90AF829F4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73EADD5D-6563-49DC-A7D4-8582C9AFAED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F510EDA3-F5F1-4885-8CFF-B3BE65B653E2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DFD3B892-E630-4831-B4DB-3ABBACEADABF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315F7B18-71A1-4AAB-BCEB-1ACBCCE8C805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69DE213C-37EE-4BDE-A30E-D374A7E41EF0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E9C26591-3B52-44F8-9107-246EDDA29608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A4D57EBE-03A5-4085-B6C8-E786B705F5B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DDF5D456-B62B-4BD7-BC04-91D45A58F98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FB882037-D5B8-4A2B-B4E4-088EF6A65F4D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35DCA0DF-B5E6-4A2F-98C7-1CEE147D1224}"/>
            </a:ext>
          </a:extLst>
        </xdr:cNvPr>
        <xdr:cNvSpPr txBox="1"/>
      </xdr:nvSpPr>
      <xdr:spPr>
        <a:xfrm>
          <a:off x="63436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6C603EA0-F52D-4F20-9B58-D6B05ACD16E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43C1388-08DF-465B-8774-D9B1DDE4253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F812311F-2441-4593-B5A6-403B64CBE97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330724F3-DF87-46EF-A43C-6FFD765A76F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2A01385-0650-4F66-B4E1-67B436AF459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489E6022-B98D-46AC-810D-0051D34A6C3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462C0D55-5D76-4358-BFAE-FBEC9FD0D6D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31168457-0C60-43A6-A54E-433D1B300FE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810AF4F9-C0AB-4E00-913B-567EAE19996F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04C7DAC-D3F2-436F-9C7D-99567C57C66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AABB50D4-2862-4E31-A298-5023658BB91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8549CDC5-0FE9-4788-8084-FFF0FD69903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945C919-C492-481A-8C1F-996E0EC1707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E04AF302-E1D7-4B75-ACD1-ADA26A3BC53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7C5BC3FF-39C5-43D7-BD6F-58203E147A0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C1E3639A-2F89-4838-8315-B5729D1BE76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1F35FE3C-0A2E-4BED-A92A-1967CE68DC3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84B07B4D-1248-4BF8-87A9-E28A44E933C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C2E52D4B-4038-4448-BAB5-6822BBE898B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BE94D205-975D-4024-9E1F-AF45E296DD7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E6867FBD-8795-4C7D-8E4F-57C2FC6BB0C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65749525-16EE-4E70-8E88-A628722D40E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15DABD4D-CFEF-4344-A19E-024148765AA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CE0A1604-E4E1-4601-9511-9199CB482B2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73F40F49-474E-49DB-B7FF-6244BCF9106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2624B3B5-A77F-42BA-817D-5D0E44A88028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AE1DD38A-3949-4FA9-B74A-295E056D591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9CAD8907-9712-4DA3-95E2-99F14CAECAB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3A4D43B0-B179-4409-AFFC-BEBEFF26FEE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4C934002-D4E2-4F3C-9BFD-4C358AE528B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F193B4FC-7CCF-4EA2-954A-25ECC8F841C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810E288-D94A-4536-ABF8-A7F54F7D752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B460CF66-68EA-43D4-B862-3155EFDD120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C7E2BF18-EDF3-4C1E-B0E6-4A1FBDBBE31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35531B53-3AA0-4514-A5C4-D52BE880F581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7A7CEF6-A79E-47BE-8244-3B21B95B2D4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7FFA8367-A18C-43EC-BECD-27D1E41702B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109B93D4-4692-437F-9973-F4F9CB68047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12DDF831-42A8-4A16-9B3F-4524B118D17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E0F0C48-F9F3-42AC-AEFA-BF9F93AD89E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7FE7A889-BF63-4140-88E9-9407F414116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A2384BC7-4A7D-4776-A645-929BE1AB574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5393BE2A-B590-471D-8C76-0F4ABBF2DC1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39EFBE65-D971-4106-AB38-66FB05EE60A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E4CDA7C3-E2B7-4C2C-A06F-FABEADEA80FE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861E5FC-0193-4398-96C8-EF055B74FBE0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3CA28ACF-C583-48FE-9D7C-8912B2AFD68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20FB81A4-40AA-4AA0-981D-FDD876224EA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677F658-4E27-4CBC-BB17-E531CD99E19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570B448-DC1A-4CD1-A5AA-1FB46A0D105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B180D56B-2E33-4E6C-8058-1B22180C65F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39947881-8EA1-48AF-8E13-6850BF1CC34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A63BF393-D227-4495-A6A8-D4C6B040975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ABAAE900-EE6A-460D-8E5C-64A93463661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1F252A9C-A278-42DB-AA18-ED89F32716D9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1387E9A9-BE9F-4872-A741-ED5547BA297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DC132056-0418-43CD-BD3A-AA5A01B1F14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C6350822-BB5E-4985-B068-170FEF3264C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3F353F96-A738-40C6-A652-86697C4F8BE4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282E57D7-11A4-4D78-9A72-8AAF974FCF3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21661CB4-E0D1-42A5-830F-DC849C7F5C16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C27B7DA-843F-4F68-A7D5-43FD386FF82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EB8FD7D1-C8DD-43A7-8CC4-D4430F41320D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37EC8D45-B074-414A-AC1C-92A34C0A7C97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252FD28-5285-4704-B3D8-F4D80B08A395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E1F5DD34-35F4-4C4B-BEFF-A01DB00B2EE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4450012F-1EED-4D73-AF6E-7D39B9E3DACA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CE159CA9-1E14-488F-8E9B-52A2F1D79A3C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9BFC3E16-E150-4D94-A456-16F05488C11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62303B95-057D-4640-960D-91227CA79F02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8CAB556B-ACB9-4AC0-AEF8-D6B1B9E0FF6B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12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A9B5D651-275F-4675-8FF0-399C8F9B3E53}"/>
            </a:ext>
          </a:extLst>
        </xdr:cNvPr>
        <xdr:cNvSpPr txBox="1"/>
      </xdr:nvSpPr>
      <xdr:spPr>
        <a:xfrm>
          <a:off x="63436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7A3EFAB-1DA2-4C39-AB42-5E1FBEDE772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0F15FC9-FA6E-4CDC-A4F6-E4837E91A30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4485DA1-BAE5-45AA-B72E-F856FE057C76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9E1BDFB-A5F2-47CD-957B-BB259D520C41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C14FAD3-0FC8-4F2E-A79E-FA9718C5CBA4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C84025C-465B-42B0-8866-0E5991D3BDF5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43F0F3A-CB46-4A98-9CFA-0CE67F962F57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3BAC8F2-1523-40F2-B5D9-83F53C198AB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38946EF-0400-4C1E-9D93-F15D4E0A3BDE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BA1060E-B7A6-4388-A625-235856069F7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6FEEF6A-BCF4-4C15-B4E3-69CC1B9AB6B7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AF1D6D7-23AB-4411-BA5A-3D53C4766E8A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B010C9D-E4B3-4650-9922-8F10CE41EE3F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CB9E8FB-580C-4005-A704-E73F9D520936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5601359-B51C-499D-B9E8-60756C12D42F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1177BF7-9EA9-4BF5-A3E2-9EB320126936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917AB1A-C926-4F65-91BF-F28C181B7EB2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734C351-107D-46A8-80E0-5A1B8794C0E1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A85F1C8-DA9A-48BC-A9BD-A909E7DA76A3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B18C019-093B-4217-B2B6-53659D4A6F5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2F2EE14-3165-497B-B3C4-B7A4E5B9A870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3B1F96-AA16-491A-8B0A-0A088D3DE200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3F26135-07ED-4089-9E1C-9C7B95B21346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DD61A2B-A1B3-4FA8-A6B5-7C1C7CAF9CE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D855525-7F97-4677-A972-5C6931CDE0F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6CE27C6-034C-4CA2-80A2-0F3485B75B03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BBB8C26-02E0-4D8D-9FC5-44CD10184737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FB468A8-DB97-4A44-9324-A1F6B7A821FD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8E1C8C5-11DC-4F61-9CBB-2F25218E07D6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925FE21-5DAA-478C-BB27-3D0ECE320A4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38ECD66-A08B-4790-BD2A-76E976755ACD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5EA8B08-CAB2-4137-965F-404BE0B2D7F5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FCFB404-7D11-464F-A0B6-F39140BAE655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343B2D5-CC6C-472F-B537-523640D11D44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206B30F-6D46-47B8-9F39-423A21FD435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59ED2B9-0C2B-45B1-9161-6370ACA2E8DC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3920C42-CF21-4A3B-B4F4-01578D465506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3175DBA-966B-4CAA-829F-C8C9305893B8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07B42F9-C12A-45CD-897D-B37F4CE06DD9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33FE209-6631-48AA-BDF8-4FE3934B80B3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5CF9CE3-741E-4F3F-87B7-FF70AB6C24BF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587900A-5F4E-4D4B-B8B6-4752872A26C6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D38806D-99BA-42EE-99AE-CDDB3CD350C7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4AB1647-254E-4207-9DAE-C4D59EF567C0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843B09A-0E68-4175-B888-F4C55F583F1F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5DD2918-17DE-4063-84ED-AF7A7B46C1DC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5565066-E245-4DBA-AD2A-C6ED391E24FA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E40CA47-2119-46C8-8E9B-66D3D3596DC4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38EC34A-7A68-48A7-9E86-5882B0B95E15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2CDB474-4624-4DDB-82B9-941EC4F20577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CFDB191-5506-488D-A5BA-6260C4A0F146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B592929-71CE-4603-BDDA-2CEF427B5C5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1E29EF0-B841-4AE8-BD2E-5FFFE1B5522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9F44350-5AAF-48D7-BB38-4666D1ACA3E7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841F86F-0CE5-45CA-A9B7-A81CA021F8B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C59BF0C1-F3CD-4F65-B780-79F01B350CE0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7219034-F6F6-4763-8A62-A4B6D299A56A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6CDCBA7-B0C6-47C9-8EE5-936554D6413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38EF0CF2-309B-43CA-8648-6E764C83D4D6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E39E391-4607-439B-83EB-2E5B0C0F78E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327A78C3-FA89-44F0-9A2A-BEE610375346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1B76C60-683D-4299-9EA5-8CD9A685E68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AE605F56-C5F2-47FB-B877-63A25D7DE46C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E80697E-F79A-404D-B6E6-87202E59FC92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252A581-82E2-4E75-AB13-D9D01078DC41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2F798D7-5B47-4400-A908-70264FD380C0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1268E93-0A47-423C-8A1C-F6BBDF63AEA3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981DD8E-3FA9-48D3-93EA-157D37751CC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D2690C-9064-4EF4-B556-0FCCD1F8C065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51DFEF1-1A8E-40DF-BB33-4C10659A0911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C1553D1D-069C-4858-B5A6-A7FDAC0B54BD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297F968-7918-43BA-8EB5-9E0164FB00E4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4065BADF-A0CB-4ADD-B532-A5F5E1E5501C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66EA24C-AE8E-4B95-8466-9C94EEE4A5A7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7D331A6E-E39F-4AFA-A0F6-DB1B929AB534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D4A6F92-F358-4E01-8AC0-FA2380AEE248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FAC07CF-BD46-4BB9-8875-98201E375F41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D31837A-D0D7-44B2-AEAD-E226AAF12968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EE5E5C3-0308-4B1F-95EB-BB1F50FDD7FE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8D84B8C-B3EA-43AF-B339-2719E95914DC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3B84E4B-D1BB-45D1-912C-7C1038DE03B4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EE0D144D-D372-4AD1-8D33-94DC6E577C00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92C5371-11B0-4CDB-BB73-8718C332B1C9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6C9534A-595B-49D5-A211-5FE4516F4FE0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9DC89D0A-82FA-40A1-89A9-81FFC9A13FEF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4DE9C75-E921-4220-8389-72DAE60156DD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FF87103-47D2-4FFD-9E3F-DE20406E25D2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5B02F45-0C30-481F-911B-8781DA714660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89B02A3-23B6-4782-9A25-2B20E224B08C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7841AD3-7741-4270-8D76-55811D5F448B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71796D9-3634-4A56-8879-0F51C63A02FA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D9C4AE03-7C8E-4FC3-AA2B-2339B6530258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26EDEE9-9E14-4C7E-B1F5-4A95A2E4322A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FA1172A-E4E3-4DA3-9461-7D7B39CE5450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37B31CE-72FE-4717-A5BE-DDCA47A39D7C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EED51AE-5060-425B-BF2D-5F2CDC2216FF}"/>
            </a:ext>
          </a:extLst>
        </xdr:cNvPr>
        <xdr:cNvSpPr txBox="1"/>
      </xdr:nvSpPr>
      <xdr:spPr>
        <a:xfrm>
          <a:off x="672465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EE6DE2B-46A0-4BFE-9E7F-39AC993725A4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BD48DFC-7074-4697-833C-FFB13283CB7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C3D6A24C-1FDB-4647-8A2A-CA614C870FE7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991E092-5922-4CF1-A2C9-33B14C67B3D2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6686863-6573-41C1-BEFD-372EC5CB33F1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EAFB788-9757-44CD-818C-A1E40A94499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E036BF9-369A-4038-B8B7-D5C5B808850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BA8184D-E2C3-438A-A976-37564198912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83D0CF0-29B0-4F06-80FD-4C7CBB22D67D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45622B1-A775-4A9A-B55F-1A07317EE842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9595AF9E-3914-4107-9153-DA407322EE9C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10602D-7049-4EC8-A2E3-05883D7CBC96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86C16FB-2D6E-4E3C-AFDA-851DB50D3B8A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961C3FDA-DC4B-4624-B127-EF27BDD83A18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CA40D2D-0C0F-4AC1-A742-2BF2211AE703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3EAD9A0-6667-4C0A-A0A8-60D369941D34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1681ED8-EE94-40F7-BB4F-25AF69E8891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7BB36B3-E695-4277-A7A8-923F929D50CA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9733B012-B88B-4DF1-9D66-4A92329C4AE7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A9B75FB-BDED-4166-A0AA-8C25A078F6C2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21379BD-CBAA-45A2-961F-FE8907C3B89D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111038C-DC94-4D71-BDA7-75BEEFBE79D3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D644B956-A13D-4A2F-8393-80E01F7334F7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60678DDD-40EA-4579-8E9D-02F475383684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FEDEC5FD-1C6C-4828-80FC-598622CCFC6F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508FFDB-7346-49D3-B900-B137AB73CB8F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654C3313-BED7-42B1-9EA3-E328DC56CE90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4186619-C56B-45F6-A575-40B2EF56765D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197BBDC8-14C3-4A13-9938-2140F68920D6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96229F0F-54F6-49D0-98D9-3AFA074767B6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BC691F4-AFF8-4D8D-84CA-E839311F3AD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8844E35-E6AB-468C-BBC8-E285F98DD184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817EDBDB-EA1D-4EE2-808B-333EE3361FBD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1A3AF6C-1A1A-4387-BBC6-4834DE86DCF3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14776BC-C9FA-4C86-A745-49993F021ED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130EE2C-6150-490C-AEF3-25F78968D80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9F0078B-2AC0-4CB9-A5D9-55502DBAD7F1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F738B63-6FC8-46E7-8E9D-578866C4FB94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7925833-9348-42D3-8521-872E553E5068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C895D60-1E04-4EA7-828E-42229F2A1DEF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50D82B25-1EE3-43D3-82AC-DD4ADA0E9E90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D6CE4F3-6CBC-40A0-9420-137559FFD018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B4F858D-C33B-4E78-9B64-6389D9D98345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79F4DB74-4631-48DF-BF3F-D392FA30778D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C7B111AE-5498-4797-BA89-5DE54B52A8A8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EB6A8F4-879B-4C93-BA63-66533151C042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6343F77-7445-4BB7-99D6-86B22FD008B0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A118DF5-8155-4FF6-B8C6-E6255B85B7AF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238E3D48-448F-477F-AFEC-00045DA5CEF0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261DC698-1B3B-46A0-8516-E74336740DF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BFA9186D-FFDC-439D-8B50-BFDE4318ADD1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FCBB01D-96F5-4FB1-B8F5-1B7B67744D62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60DAA7E-55BB-4752-A7F5-60A36A4B10D6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C42ABA83-EEDC-4634-83A1-2B1D270A12F1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2720E64B-7875-407B-B6A2-CCA747EB86C0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9D4F148F-4AA5-44CB-B746-3B54C36D033E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2AEA687-4C30-49C9-8353-203DECF00CDD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7200A72-4080-4EBC-B589-2A18D72FA04D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D301E4A-BD49-46C4-92B8-97C459418231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BAFD738F-930B-4476-A3B1-AC77190BA998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D21A585-46AD-4EB8-B939-558104A8E424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76C75FC8-34D5-4187-A374-C32C6198FD1F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46C94116-1D46-4E8C-9C46-143DAA1067BC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003DC7E-EA22-46FD-AADF-A9DE01285DC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34611399-312C-4A32-932E-164422B1226F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EFE28C2C-8907-4FEB-8DAA-87E11E592E7A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CAF0C69-606C-4F6A-94E1-D57725B6EBD9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15A71555-0AF1-4A87-A8AC-8A6CFF370120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354BB769-A6FC-4644-82A0-3B8E5D3BB5B7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243E724-B0A6-473D-A8ED-C47BE9ED155B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AEF4D4E-08E8-45A7-9B31-39E957CFF2F1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4E03B8E-E47F-407B-B010-4F66D801FFC8}"/>
            </a:ext>
          </a:extLst>
        </xdr:cNvPr>
        <xdr:cNvSpPr txBox="1"/>
      </xdr:nvSpPr>
      <xdr:spPr>
        <a:xfrm>
          <a:off x="67246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68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M19" sqref="M19"/>
    </sheetView>
  </sheetViews>
  <sheetFormatPr defaultColWidth="9.140625" defaultRowHeight="15" x14ac:dyDescent="0.25"/>
  <cols>
    <col min="1" max="1" width="3.85546875" style="31" bestFit="1" customWidth="1"/>
    <col min="2" max="2" width="44.42578125" style="2" customWidth="1"/>
    <col min="3" max="3" width="7" style="88" customWidth="1"/>
    <col min="4" max="4" width="34.5703125" style="2" customWidth="1"/>
    <col min="5" max="5" width="22.140625" style="1" bestFit="1" customWidth="1"/>
    <col min="6" max="6" width="15.5703125" style="1" bestFit="1" customWidth="1"/>
    <col min="7" max="7" width="11.28515625" style="2" customWidth="1"/>
    <col min="8" max="8" width="6" style="46" customWidth="1"/>
    <col min="9" max="9" width="7.28515625" style="3" bestFit="1" customWidth="1"/>
    <col min="10" max="10" width="13.5703125" style="2" bestFit="1" customWidth="1"/>
    <col min="11" max="11" width="28.85546875" style="2" bestFit="1" customWidth="1"/>
    <col min="12" max="12" width="22.140625" style="1" bestFit="1" customWidth="1"/>
    <col min="13" max="13" width="15.5703125" style="1" bestFit="1" customWidth="1"/>
    <col min="14" max="14" width="9" style="2" bestFit="1" customWidth="1"/>
    <col min="15" max="15" width="6" style="3" customWidth="1"/>
    <col min="16" max="16" width="7.28515625" style="3" bestFit="1" customWidth="1"/>
    <col min="17" max="17" width="13.5703125" style="2" bestFit="1" customWidth="1"/>
    <col min="18" max="18" width="13.42578125" style="4" customWidth="1"/>
    <col min="19" max="20" width="15.140625" style="6" bestFit="1" customWidth="1"/>
    <col min="21" max="21" width="12.140625" style="4" bestFit="1" customWidth="1"/>
    <col min="22" max="22" width="9.7109375" style="5" bestFit="1" customWidth="1"/>
    <col min="23" max="23" width="29.5703125" style="4" customWidth="1"/>
    <col min="24" max="24" width="9.28515625" style="6" customWidth="1"/>
    <col min="25" max="25" width="9.5703125" style="4" customWidth="1"/>
    <col min="26" max="26" width="12.28515625" style="7" customWidth="1"/>
    <col min="27" max="27" width="13.5703125" style="7" customWidth="1"/>
    <col min="28" max="28" width="12.28515625" style="7" customWidth="1"/>
    <col min="29" max="30" width="13.5703125" style="7" customWidth="1"/>
    <col min="31" max="31" width="11.7109375" style="8" customWidth="1"/>
    <col min="32" max="33" width="11.7109375" style="9" customWidth="1"/>
    <col min="34" max="34" width="13.5703125" style="9" customWidth="1"/>
    <col min="35" max="35" width="14.28515625" style="9" customWidth="1"/>
    <col min="36" max="36" width="103.42578125" style="10" customWidth="1"/>
    <col min="37" max="119" width="8.85546875" style="12" customWidth="1"/>
    <col min="120" max="122" width="8.85546875" style="11" customWidth="1"/>
    <col min="123" max="16384" width="9.140625" style="12"/>
  </cols>
  <sheetData>
    <row r="1" spans="1:127" x14ac:dyDescent="0.25">
      <c r="A1" s="97" t="s">
        <v>0</v>
      </c>
      <c r="B1" s="97"/>
      <c r="C1" s="97"/>
      <c r="D1" s="66"/>
      <c r="E1" s="67"/>
      <c r="F1" s="67"/>
      <c r="G1" s="66"/>
      <c r="H1" s="68"/>
      <c r="I1" s="69"/>
      <c r="J1" s="66"/>
      <c r="K1" s="66"/>
      <c r="L1" s="67"/>
      <c r="M1" s="67"/>
      <c r="N1" s="66"/>
      <c r="O1" s="69"/>
      <c r="P1" s="69"/>
      <c r="Q1" s="66"/>
      <c r="R1" s="70"/>
      <c r="S1" s="71"/>
      <c r="T1" s="71"/>
      <c r="U1" s="70"/>
      <c r="V1" s="72"/>
      <c r="W1" s="70"/>
      <c r="X1" s="71"/>
      <c r="Y1" s="70"/>
      <c r="Z1" s="73"/>
      <c r="AA1" s="73"/>
      <c r="AB1" s="73"/>
      <c r="AC1" s="73"/>
      <c r="AD1" s="73"/>
      <c r="AE1" s="74"/>
      <c r="AF1" s="73"/>
      <c r="AG1" s="73"/>
      <c r="AH1" s="73"/>
      <c r="AI1" s="73"/>
      <c r="AJ1" s="26"/>
    </row>
    <row r="2" spans="1:127" s="32" customFormat="1" ht="12.75" customHeight="1" x14ac:dyDescent="0.2">
      <c r="A2" s="98" t="s">
        <v>1</v>
      </c>
      <c r="B2" s="98"/>
      <c r="C2" s="98"/>
      <c r="D2" s="99" t="s">
        <v>2</v>
      </c>
      <c r="E2" s="99"/>
      <c r="F2" s="99"/>
      <c r="G2" s="99"/>
      <c r="H2" s="99"/>
      <c r="I2" s="99"/>
      <c r="J2" s="99"/>
      <c r="K2" s="99" t="s">
        <v>67</v>
      </c>
      <c r="L2" s="99"/>
      <c r="M2" s="99"/>
      <c r="N2" s="99"/>
      <c r="O2" s="99"/>
      <c r="P2" s="99"/>
      <c r="Q2" s="99"/>
      <c r="R2" s="100" t="s">
        <v>3</v>
      </c>
      <c r="S2" s="100"/>
      <c r="T2" s="100"/>
      <c r="U2" s="100"/>
      <c r="V2" s="100"/>
      <c r="W2" s="100"/>
      <c r="X2" s="100"/>
      <c r="Y2" s="100"/>
      <c r="Z2" s="96" t="s">
        <v>4</v>
      </c>
      <c r="AA2" s="96"/>
      <c r="AB2" s="96" t="s">
        <v>5</v>
      </c>
      <c r="AC2" s="96"/>
      <c r="AD2" s="78" t="s">
        <v>6</v>
      </c>
      <c r="AE2" s="96" t="s">
        <v>7</v>
      </c>
      <c r="AF2" s="96"/>
      <c r="AG2" s="96" t="s">
        <v>8</v>
      </c>
      <c r="AH2" s="96"/>
      <c r="AI2" s="96"/>
      <c r="AJ2" s="61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</row>
    <row r="3" spans="1:127" s="17" customFormat="1" ht="45" customHeight="1" x14ac:dyDescent="0.2">
      <c r="A3" s="49" t="s">
        <v>9</v>
      </c>
      <c r="B3" s="49" t="s">
        <v>10</v>
      </c>
      <c r="C3" s="49" t="s">
        <v>11</v>
      </c>
      <c r="D3" s="49" t="s">
        <v>12</v>
      </c>
      <c r="E3" s="49" t="s">
        <v>13</v>
      </c>
      <c r="F3" s="49" t="s">
        <v>14</v>
      </c>
      <c r="G3" s="49" t="s">
        <v>15</v>
      </c>
      <c r="H3" s="47" t="s">
        <v>16</v>
      </c>
      <c r="I3" s="49" t="s">
        <v>17</v>
      </c>
      <c r="J3" s="49" t="s">
        <v>18</v>
      </c>
      <c r="K3" s="49" t="s">
        <v>12</v>
      </c>
      <c r="L3" s="49" t="s">
        <v>13</v>
      </c>
      <c r="M3" s="49" t="s">
        <v>14</v>
      </c>
      <c r="N3" s="49" t="s">
        <v>15</v>
      </c>
      <c r="O3" s="49" t="s">
        <v>16</v>
      </c>
      <c r="P3" s="49" t="s">
        <v>17</v>
      </c>
      <c r="Q3" s="49" t="s">
        <v>18</v>
      </c>
      <c r="R3" s="13" t="s">
        <v>19</v>
      </c>
      <c r="S3" s="15" t="s">
        <v>20</v>
      </c>
      <c r="T3" s="15" t="s">
        <v>21</v>
      </c>
      <c r="U3" s="13" t="s">
        <v>22</v>
      </c>
      <c r="V3" s="14" t="s">
        <v>23</v>
      </c>
      <c r="W3" s="13" t="s">
        <v>24</v>
      </c>
      <c r="X3" s="15" t="s">
        <v>25</v>
      </c>
      <c r="Y3" s="13" t="s">
        <v>26</v>
      </c>
      <c r="Z3" s="16" t="s">
        <v>27</v>
      </c>
      <c r="AA3" s="16" t="s">
        <v>28</v>
      </c>
      <c r="AB3" s="16" t="s">
        <v>27</v>
      </c>
      <c r="AC3" s="16" t="s">
        <v>28</v>
      </c>
      <c r="AD3" s="16" t="s">
        <v>29</v>
      </c>
      <c r="AE3" s="16" t="s">
        <v>27</v>
      </c>
      <c r="AF3" s="16" t="s">
        <v>28</v>
      </c>
      <c r="AG3" s="16" t="s">
        <v>30</v>
      </c>
      <c r="AH3" s="16" t="s">
        <v>31</v>
      </c>
      <c r="AI3" s="16" t="s">
        <v>32</v>
      </c>
      <c r="AJ3" s="62" t="s">
        <v>33</v>
      </c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</row>
    <row r="4" spans="1:127" x14ac:dyDescent="0.25">
      <c r="A4" s="79" t="s">
        <v>34</v>
      </c>
      <c r="B4" s="51" t="s">
        <v>35</v>
      </c>
      <c r="C4" s="85">
        <v>18</v>
      </c>
      <c r="D4" s="52" t="s">
        <v>36</v>
      </c>
      <c r="E4" s="52" t="s">
        <v>37</v>
      </c>
      <c r="F4" s="52" t="s">
        <v>38</v>
      </c>
      <c r="G4" s="52" t="s">
        <v>39</v>
      </c>
      <c r="H4" s="60">
        <v>12345</v>
      </c>
      <c r="I4" s="52" t="s">
        <v>40</v>
      </c>
      <c r="J4" s="52" t="s">
        <v>41</v>
      </c>
      <c r="K4" s="52" t="s">
        <v>42</v>
      </c>
      <c r="L4" s="52" t="s">
        <v>37</v>
      </c>
      <c r="M4" s="52" t="s">
        <v>38</v>
      </c>
      <c r="N4" s="52" t="s">
        <v>39</v>
      </c>
      <c r="O4" s="52">
        <v>12345</v>
      </c>
      <c r="P4" s="52" t="s">
        <v>40</v>
      </c>
      <c r="Q4" s="52" t="s">
        <v>41</v>
      </c>
      <c r="R4" s="53" t="s">
        <v>43</v>
      </c>
      <c r="S4" s="54">
        <v>30000</v>
      </c>
      <c r="T4" s="54">
        <v>30000</v>
      </c>
      <c r="U4" s="53" t="s">
        <v>44</v>
      </c>
      <c r="V4" s="55" t="s">
        <v>45</v>
      </c>
      <c r="W4" s="53" t="s">
        <v>46</v>
      </c>
      <c r="X4" s="56">
        <v>36</v>
      </c>
      <c r="Y4" s="53">
        <v>46569</v>
      </c>
      <c r="Z4" s="57">
        <v>1000</v>
      </c>
      <c r="AA4" s="57">
        <v>30000</v>
      </c>
      <c r="AB4" s="57">
        <v>1000</v>
      </c>
      <c r="AC4" s="57">
        <v>30000</v>
      </c>
      <c r="AD4" s="80">
        <v>4250</v>
      </c>
      <c r="AE4" s="57">
        <v>10</v>
      </c>
      <c r="AF4" s="57">
        <v>20</v>
      </c>
      <c r="AG4" s="58">
        <f>SUM(Z4,AB4,AE4)</f>
        <v>2010</v>
      </c>
      <c r="AH4" s="58">
        <f>SUM(AA4,AC4,AD4,AF4)</f>
        <v>64270</v>
      </c>
      <c r="AI4" s="57">
        <f>SUM(AG4)+(AH4*X4)</f>
        <v>2315730</v>
      </c>
      <c r="AJ4" s="59"/>
      <c r="DS4" s="11"/>
      <c r="DT4" s="11"/>
      <c r="DU4" s="11"/>
      <c r="DV4" s="11"/>
      <c r="DW4" s="11"/>
    </row>
    <row r="5" spans="1:127" s="24" customFormat="1" x14ac:dyDescent="0.2">
      <c r="A5" s="50"/>
      <c r="B5" s="18"/>
      <c r="C5" s="50"/>
      <c r="D5" s="18"/>
      <c r="E5" s="18"/>
      <c r="F5" s="18"/>
      <c r="G5" s="18"/>
      <c r="H5" s="48"/>
      <c r="I5" s="18"/>
      <c r="J5" s="18"/>
      <c r="K5" s="18"/>
      <c r="L5" s="18"/>
      <c r="M5" s="18"/>
      <c r="N5" s="18"/>
      <c r="O5" s="18"/>
      <c r="P5" s="18"/>
      <c r="Q5" s="18"/>
      <c r="R5" s="19"/>
      <c r="S5" s="21"/>
      <c r="T5" s="2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spans="1:127" x14ac:dyDescent="0.25">
      <c r="A6" s="26" t="s">
        <v>47</v>
      </c>
      <c r="B6" s="26" t="s">
        <v>48</v>
      </c>
      <c r="C6" s="86">
        <v>19</v>
      </c>
      <c r="D6" s="63" t="s">
        <v>49</v>
      </c>
      <c r="E6" s="26" t="s">
        <v>50</v>
      </c>
      <c r="F6" s="25"/>
      <c r="G6" s="64" t="s">
        <v>51</v>
      </c>
      <c r="H6" s="26">
        <v>18403</v>
      </c>
      <c r="I6" s="26" t="s">
        <v>52</v>
      </c>
      <c r="J6" s="65" t="s">
        <v>53</v>
      </c>
      <c r="K6" s="44"/>
      <c r="L6" s="44"/>
      <c r="M6" s="44"/>
      <c r="N6" s="44"/>
      <c r="O6" s="44"/>
      <c r="P6" s="44"/>
      <c r="Q6" s="44"/>
      <c r="R6" s="41"/>
      <c r="S6" s="45">
        <v>40000</v>
      </c>
      <c r="T6" s="45">
        <v>30000</v>
      </c>
      <c r="U6" s="41"/>
      <c r="V6" s="28"/>
      <c r="W6" s="41"/>
      <c r="X6" s="29">
        <v>36</v>
      </c>
      <c r="Y6" s="27">
        <v>46569</v>
      </c>
      <c r="Z6" s="92"/>
      <c r="AA6" s="92"/>
      <c r="AB6" s="92"/>
      <c r="AC6" s="92"/>
      <c r="AD6" s="92"/>
      <c r="AE6" s="92"/>
      <c r="AF6" s="92"/>
      <c r="AG6" s="39">
        <f t="shared" ref="AG6:AG7" si="0">SUM(Z6,AB6,AE6)</f>
        <v>0</v>
      </c>
      <c r="AH6" s="39">
        <f t="shared" ref="AH6:AH7" si="1">SUM(AA6,AC6,AD6,AF6)</f>
        <v>0</v>
      </c>
      <c r="AI6" s="40">
        <f t="shared" ref="AI6:AI7" si="2">SUM(AG6)+(AH6*X6)</f>
        <v>0</v>
      </c>
      <c r="AJ6" s="30"/>
      <c r="DS6" s="11"/>
      <c r="DT6" s="11"/>
      <c r="DU6" s="11"/>
      <c r="DV6" s="11"/>
      <c r="DW6" s="11"/>
    </row>
    <row r="7" spans="1:127" x14ac:dyDescent="0.25">
      <c r="A7" s="26" t="s">
        <v>54</v>
      </c>
      <c r="B7" s="26" t="s">
        <v>55</v>
      </c>
      <c r="C7" s="87">
        <v>18</v>
      </c>
      <c r="D7" s="26" t="s">
        <v>56</v>
      </c>
      <c r="E7" s="83" t="s">
        <v>57</v>
      </c>
      <c r="F7" s="67"/>
      <c r="G7" s="26" t="s">
        <v>58</v>
      </c>
      <c r="H7" s="65">
        <v>18704</v>
      </c>
      <c r="I7" s="84" t="s">
        <v>40</v>
      </c>
      <c r="J7" s="26" t="s">
        <v>59</v>
      </c>
      <c r="K7" s="89"/>
      <c r="L7" s="90"/>
      <c r="M7" s="90"/>
      <c r="N7" s="89"/>
      <c r="O7" s="91"/>
      <c r="P7" s="91"/>
      <c r="Q7" s="89"/>
      <c r="R7" s="92"/>
      <c r="S7" s="45">
        <v>40000</v>
      </c>
      <c r="T7" s="45">
        <v>30000</v>
      </c>
      <c r="U7" s="92"/>
      <c r="V7" s="93"/>
      <c r="W7" s="92"/>
      <c r="X7" s="29">
        <v>36</v>
      </c>
      <c r="Y7" s="27">
        <v>46569</v>
      </c>
      <c r="Z7" s="94"/>
      <c r="AA7" s="94"/>
      <c r="AB7" s="94"/>
      <c r="AC7" s="94"/>
      <c r="AD7" s="94"/>
      <c r="AE7" s="95"/>
      <c r="AF7" s="94"/>
      <c r="AG7" s="39">
        <f t="shared" si="0"/>
        <v>0</v>
      </c>
      <c r="AH7" s="39">
        <f t="shared" si="1"/>
        <v>0</v>
      </c>
      <c r="AI7" s="40">
        <f t="shared" si="2"/>
        <v>0</v>
      </c>
      <c r="AJ7" s="44"/>
      <c r="DP7" s="12"/>
      <c r="DQ7" s="12"/>
      <c r="DR7" s="12"/>
    </row>
    <row r="8" spans="1:127" x14ac:dyDescent="0.25">
      <c r="A8" s="26" t="s">
        <v>60</v>
      </c>
      <c r="B8" s="26" t="s">
        <v>48</v>
      </c>
      <c r="C8" s="86">
        <v>19</v>
      </c>
      <c r="D8" s="63" t="s">
        <v>49</v>
      </c>
      <c r="E8" s="26" t="s">
        <v>50</v>
      </c>
      <c r="F8" s="25"/>
      <c r="G8" s="64" t="s">
        <v>51</v>
      </c>
      <c r="H8" s="26">
        <v>18403</v>
      </c>
      <c r="I8" s="26" t="s">
        <v>52</v>
      </c>
      <c r="J8" s="65" t="s">
        <v>53</v>
      </c>
      <c r="K8" s="44"/>
      <c r="L8" s="44"/>
      <c r="M8" s="44"/>
      <c r="N8" s="44"/>
      <c r="O8" s="44"/>
      <c r="P8" s="44"/>
      <c r="Q8" s="44"/>
      <c r="R8" s="41"/>
      <c r="S8" s="45">
        <v>40000</v>
      </c>
      <c r="T8" s="45">
        <v>40000</v>
      </c>
      <c r="U8" s="41"/>
      <c r="V8" s="28"/>
      <c r="W8" s="41"/>
      <c r="X8" s="29">
        <v>36</v>
      </c>
      <c r="Y8" s="27">
        <v>46569</v>
      </c>
      <c r="Z8" s="92"/>
      <c r="AA8" s="92"/>
      <c r="AB8" s="92"/>
      <c r="AC8" s="92"/>
      <c r="AD8" s="92"/>
      <c r="AE8" s="92"/>
      <c r="AF8" s="92"/>
      <c r="AG8" s="39">
        <f t="shared" ref="AG8" si="3">SUM(Z8,AB8,AE8)</f>
        <v>0</v>
      </c>
      <c r="AH8" s="39">
        <f t="shared" ref="AH8" si="4">SUM(AA8,AC8,AD8,AF8)</f>
        <v>0</v>
      </c>
      <c r="AI8" s="40">
        <f>SUM(AG8)+(AH8*X8)</f>
        <v>0</v>
      </c>
      <c r="AJ8" s="30"/>
      <c r="DP8" s="12"/>
      <c r="DQ8" s="12"/>
      <c r="DR8" s="12"/>
    </row>
    <row r="9" spans="1:127" x14ac:dyDescent="0.25">
      <c r="A9" s="38" t="s">
        <v>61</v>
      </c>
      <c r="B9" s="26" t="s">
        <v>55</v>
      </c>
      <c r="C9" s="87">
        <v>18</v>
      </c>
      <c r="D9" s="26" t="s">
        <v>56</v>
      </c>
      <c r="E9" s="83" t="s">
        <v>57</v>
      </c>
      <c r="F9" s="67"/>
      <c r="G9" s="26" t="s">
        <v>58</v>
      </c>
      <c r="H9" s="65">
        <v>18704</v>
      </c>
      <c r="I9" s="84" t="s">
        <v>40</v>
      </c>
      <c r="J9" s="26" t="s">
        <v>59</v>
      </c>
      <c r="K9" s="89"/>
      <c r="L9" s="90"/>
      <c r="M9" s="90"/>
      <c r="N9" s="89"/>
      <c r="O9" s="91"/>
      <c r="P9" s="91"/>
      <c r="Q9" s="89"/>
      <c r="R9" s="92"/>
      <c r="S9" s="45">
        <v>40000</v>
      </c>
      <c r="T9" s="45">
        <v>40000</v>
      </c>
      <c r="U9" s="92"/>
      <c r="V9" s="93"/>
      <c r="W9" s="92"/>
      <c r="X9" s="29">
        <v>36</v>
      </c>
      <c r="Y9" s="27">
        <v>46569</v>
      </c>
      <c r="Z9" s="94"/>
      <c r="AA9" s="94"/>
      <c r="AB9" s="94"/>
      <c r="AC9" s="94"/>
      <c r="AD9" s="94"/>
      <c r="AE9" s="95"/>
      <c r="AF9" s="94"/>
      <c r="AG9" s="39">
        <f t="shared" ref="AG9:AG13" si="5">SUM(Z9,AB9,AE9)</f>
        <v>0</v>
      </c>
      <c r="AH9" s="39">
        <f t="shared" ref="AH9:AH13" si="6">SUM(AA9,AC9,AD9,AF9)</f>
        <v>0</v>
      </c>
      <c r="AI9" s="40">
        <f t="shared" ref="AI9:AI13" si="7">SUM(AG9)+(AH9*X9)</f>
        <v>0</v>
      </c>
      <c r="AJ9" s="44"/>
      <c r="DP9" s="12"/>
      <c r="DQ9" s="12"/>
      <c r="DR9" s="12"/>
    </row>
    <row r="10" spans="1:127" x14ac:dyDescent="0.25">
      <c r="A10" s="26" t="s">
        <v>62</v>
      </c>
      <c r="B10" s="26" t="s">
        <v>48</v>
      </c>
      <c r="C10" s="86">
        <v>19</v>
      </c>
      <c r="D10" s="63" t="s">
        <v>49</v>
      </c>
      <c r="E10" s="26" t="s">
        <v>50</v>
      </c>
      <c r="F10" s="25"/>
      <c r="G10" s="64" t="s">
        <v>51</v>
      </c>
      <c r="H10" s="26">
        <v>18403</v>
      </c>
      <c r="I10" s="26" t="s">
        <v>52</v>
      </c>
      <c r="J10" s="65" t="s">
        <v>53</v>
      </c>
      <c r="K10" s="44"/>
      <c r="L10" s="44"/>
      <c r="M10" s="44"/>
      <c r="N10" s="44"/>
      <c r="O10" s="44"/>
      <c r="P10" s="44"/>
      <c r="Q10" s="44"/>
      <c r="R10" s="41"/>
      <c r="S10" s="45">
        <v>50000</v>
      </c>
      <c r="T10" s="45">
        <v>50000</v>
      </c>
      <c r="U10" s="41"/>
      <c r="V10" s="28"/>
      <c r="W10" s="41"/>
      <c r="X10" s="29">
        <v>36</v>
      </c>
      <c r="Y10" s="27">
        <v>46569</v>
      </c>
      <c r="Z10" s="92"/>
      <c r="AA10" s="92"/>
      <c r="AB10" s="92"/>
      <c r="AC10" s="92"/>
      <c r="AD10" s="92"/>
      <c r="AE10" s="92"/>
      <c r="AF10" s="92"/>
      <c r="AG10" s="39">
        <f t="shared" si="5"/>
        <v>0</v>
      </c>
      <c r="AH10" s="39">
        <f t="shared" si="6"/>
        <v>0</v>
      </c>
      <c r="AI10" s="40">
        <f t="shared" si="7"/>
        <v>0</v>
      </c>
      <c r="AJ10" s="30"/>
      <c r="DP10" s="12"/>
      <c r="DQ10" s="12"/>
      <c r="DR10" s="12"/>
    </row>
    <row r="11" spans="1:127" x14ac:dyDescent="0.25">
      <c r="A11" s="26" t="s">
        <v>63</v>
      </c>
      <c r="B11" s="26" t="s">
        <v>55</v>
      </c>
      <c r="C11" s="87">
        <v>18</v>
      </c>
      <c r="D11" s="26" t="s">
        <v>56</v>
      </c>
      <c r="E11" s="83" t="s">
        <v>57</v>
      </c>
      <c r="F11" s="67"/>
      <c r="G11" s="26" t="s">
        <v>58</v>
      </c>
      <c r="H11" s="65">
        <v>18704</v>
      </c>
      <c r="I11" s="84" t="s">
        <v>40</v>
      </c>
      <c r="J11" s="26" t="s">
        <v>59</v>
      </c>
      <c r="K11" s="89"/>
      <c r="L11" s="90"/>
      <c r="M11" s="90"/>
      <c r="N11" s="89"/>
      <c r="O11" s="91"/>
      <c r="P11" s="91"/>
      <c r="Q11" s="89"/>
      <c r="R11" s="92"/>
      <c r="S11" s="45">
        <v>50000</v>
      </c>
      <c r="T11" s="45">
        <v>50000</v>
      </c>
      <c r="U11" s="92"/>
      <c r="V11" s="93"/>
      <c r="W11" s="92"/>
      <c r="X11" s="29">
        <v>36</v>
      </c>
      <c r="Y11" s="27">
        <v>46569</v>
      </c>
      <c r="Z11" s="94"/>
      <c r="AA11" s="94"/>
      <c r="AB11" s="94"/>
      <c r="AC11" s="94"/>
      <c r="AD11" s="94"/>
      <c r="AE11" s="95"/>
      <c r="AF11" s="94"/>
      <c r="AG11" s="39">
        <f t="shared" si="5"/>
        <v>0</v>
      </c>
      <c r="AH11" s="39">
        <f t="shared" si="6"/>
        <v>0</v>
      </c>
      <c r="AI11" s="40">
        <f t="shared" si="7"/>
        <v>0</v>
      </c>
      <c r="AJ11" s="44"/>
      <c r="DP11" s="12"/>
      <c r="DQ11" s="12"/>
      <c r="DR11" s="12"/>
    </row>
    <row r="12" spans="1:127" x14ac:dyDescent="0.25">
      <c r="A12" s="26" t="s">
        <v>64</v>
      </c>
      <c r="B12" s="26" t="s">
        <v>48</v>
      </c>
      <c r="C12" s="86">
        <v>19</v>
      </c>
      <c r="D12" s="63" t="s">
        <v>49</v>
      </c>
      <c r="E12" s="26" t="s">
        <v>50</v>
      </c>
      <c r="F12" s="25"/>
      <c r="G12" s="64" t="s">
        <v>51</v>
      </c>
      <c r="H12" s="26">
        <v>18403</v>
      </c>
      <c r="I12" s="26" t="s">
        <v>52</v>
      </c>
      <c r="J12" s="65" t="s">
        <v>53</v>
      </c>
      <c r="K12" s="44"/>
      <c r="L12" s="44"/>
      <c r="M12" s="44"/>
      <c r="N12" s="44"/>
      <c r="O12" s="44"/>
      <c r="P12" s="44"/>
      <c r="Q12" s="44"/>
      <c r="R12" s="41"/>
      <c r="S12" s="45">
        <v>60000</v>
      </c>
      <c r="T12" s="45">
        <v>60000</v>
      </c>
      <c r="U12" s="41"/>
      <c r="V12" s="28"/>
      <c r="W12" s="41"/>
      <c r="X12" s="29">
        <v>36</v>
      </c>
      <c r="Y12" s="27">
        <v>46569</v>
      </c>
      <c r="Z12" s="92"/>
      <c r="AA12" s="92"/>
      <c r="AB12" s="92"/>
      <c r="AC12" s="92"/>
      <c r="AD12" s="92"/>
      <c r="AE12" s="92"/>
      <c r="AF12" s="92"/>
      <c r="AG12" s="39">
        <f t="shared" si="5"/>
        <v>0</v>
      </c>
      <c r="AH12" s="39">
        <f t="shared" si="6"/>
        <v>0</v>
      </c>
      <c r="AI12" s="40">
        <f t="shared" si="7"/>
        <v>0</v>
      </c>
      <c r="AJ12" s="30"/>
      <c r="DP12" s="12"/>
      <c r="DQ12" s="12"/>
      <c r="DR12" s="12"/>
    </row>
    <row r="13" spans="1:127" x14ac:dyDescent="0.25">
      <c r="A13" s="26" t="s">
        <v>65</v>
      </c>
      <c r="B13" s="26" t="s">
        <v>55</v>
      </c>
      <c r="C13" s="87">
        <v>18</v>
      </c>
      <c r="D13" s="26" t="s">
        <v>56</v>
      </c>
      <c r="E13" s="83" t="s">
        <v>57</v>
      </c>
      <c r="F13" s="67"/>
      <c r="G13" s="26" t="s">
        <v>58</v>
      </c>
      <c r="H13" s="65">
        <v>18704</v>
      </c>
      <c r="I13" s="84" t="s">
        <v>40</v>
      </c>
      <c r="J13" s="26" t="s">
        <v>59</v>
      </c>
      <c r="K13" s="89"/>
      <c r="L13" s="90"/>
      <c r="M13" s="90"/>
      <c r="N13" s="89"/>
      <c r="O13" s="91"/>
      <c r="P13" s="91"/>
      <c r="Q13" s="89"/>
      <c r="R13" s="92"/>
      <c r="S13" s="45">
        <v>60000</v>
      </c>
      <c r="T13" s="45">
        <v>60000</v>
      </c>
      <c r="U13" s="92"/>
      <c r="V13" s="93"/>
      <c r="W13" s="92"/>
      <c r="X13" s="29">
        <v>36</v>
      </c>
      <c r="Y13" s="27">
        <v>46569</v>
      </c>
      <c r="Z13" s="94"/>
      <c r="AA13" s="94"/>
      <c r="AB13" s="94"/>
      <c r="AC13" s="94"/>
      <c r="AD13" s="94"/>
      <c r="AE13" s="95"/>
      <c r="AF13" s="94"/>
      <c r="AG13" s="39">
        <f t="shared" si="5"/>
        <v>0</v>
      </c>
      <c r="AH13" s="39">
        <f t="shared" si="6"/>
        <v>0</v>
      </c>
      <c r="AI13" s="40">
        <f t="shared" si="7"/>
        <v>0</v>
      </c>
      <c r="AJ13" s="44"/>
      <c r="DP13" s="12"/>
      <c r="DQ13" s="12"/>
      <c r="DR13" s="12"/>
    </row>
    <row r="18" spans="18:122" x14ac:dyDescent="0.25">
      <c r="R18" s="33"/>
      <c r="S18" s="35"/>
      <c r="T18" s="35"/>
      <c r="U18" s="33"/>
      <c r="V18" s="34"/>
      <c r="W18" s="33"/>
      <c r="X18" s="35"/>
      <c r="Y18" s="33"/>
      <c r="Z18" s="36"/>
      <c r="AA18" s="36"/>
      <c r="AB18" s="36"/>
      <c r="AC18" s="36"/>
      <c r="AD18" s="36"/>
      <c r="AE18" s="37"/>
      <c r="AF18" s="36"/>
      <c r="AG18" s="36"/>
      <c r="AH18" s="36"/>
      <c r="AI18" s="36"/>
      <c r="AJ18" s="38"/>
      <c r="DP18" s="12"/>
      <c r="DQ18" s="12"/>
      <c r="DR18" s="12"/>
    </row>
    <row r="19" spans="18:122" x14ac:dyDescent="0.25">
      <c r="R19" s="33"/>
      <c r="S19" s="35"/>
      <c r="T19" s="35"/>
      <c r="U19" s="33"/>
      <c r="V19" s="34"/>
      <c r="W19" s="33"/>
      <c r="X19" s="35"/>
      <c r="Y19" s="33"/>
      <c r="Z19" s="36"/>
      <c r="AA19" s="36"/>
      <c r="AB19" s="36"/>
      <c r="AC19" s="36"/>
      <c r="AD19" s="36"/>
      <c r="AE19" s="37"/>
      <c r="AF19" s="36"/>
      <c r="AG19" s="36"/>
      <c r="AH19" s="36"/>
      <c r="AI19" s="36"/>
      <c r="AJ19" s="38"/>
      <c r="DP19" s="12"/>
      <c r="DQ19" s="12"/>
      <c r="DR19" s="12"/>
    </row>
    <row r="20" spans="18:122" x14ac:dyDescent="0.25">
      <c r="R20" s="33"/>
      <c r="S20" s="35"/>
      <c r="T20" s="35"/>
      <c r="U20" s="33"/>
      <c r="V20" s="34"/>
      <c r="W20" s="33"/>
      <c r="X20" s="35"/>
      <c r="Y20" s="33"/>
      <c r="Z20" s="36"/>
      <c r="AA20" s="36"/>
      <c r="AB20" s="36"/>
      <c r="AC20" s="36"/>
      <c r="AD20" s="36"/>
      <c r="AE20" s="37"/>
      <c r="AF20" s="36"/>
      <c r="AG20" s="36"/>
      <c r="AH20" s="36"/>
      <c r="AI20" s="36"/>
      <c r="AJ20" s="38"/>
      <c r="DP20" s="12"/>
      <c r="DQ20" s="12"/>
      <c r="DR20" s="12"/>
    </row>
    <row r="21" spans="18:122" x14ac:dyDescent="0.25">
      <c r="R21" s="33"/>
      <c r="S21" s="35"/>
      <c r="T21" s="35"/>
      <c r="U21" s="33"/>
      <c r="V21" s="34"/>
      <c r="W21" s="33"/>
      <c r="X21" s="35"/>
      <c r="Y21" s="33"/>
      <c r="Z21" s="36"/>
      <c r="AA21" s="36"/>
      <c r="AB21" s="36"/>
      <c r="AC21" s="36"/>
      <c r="AD21" s="36"/>
      <c r="AE21" s="37"/>
      <c r="AF21" s="36"/>
      <c r="AG21" s="36"/>
      <c r="AH21" s="36"/>
      <c r="AI21" s="36"/>
      <c r="AJ21" s="38"/>
      <c r="DP21" s="12"/>
      <c r="DQ21" s="12"/>
      <c r="DR21" s="12"/>
    </row>
    <row r="22" spans="18:122" x14ac:dyDescent="0.25">
      <c r="R22" s="33"/>
      <c r="S22" s="35"/>
      <c r="T22" s="35"/>
      <c r="U22" s="33"/>
      <c r="V22" s="34"/>
      <c r="W22" s="33"/>
      <c r="X22" s="35"/>
      <c r="Y22" s="33"/>
      <c r="Z22" s="36"/>
      <c r="AA22" s="36"/>
      <c r="AB22" s="36"/>
      <c r="AC22" s="36"/>
      <c r="AD22" s="36"/>
      <c r="AE22" s="37"/>
      <c r="AF22" s="36"/>
      <c r="AG22" s="36"/>
      <c r="AH22" s="36"/>
      <c r="AI22" s="36"/>
      <c r="AJ22" s="38"/>
      <c r="DP22" s="12"/>
      <c r="DQ22" s="12"/>
      <c r="DR22" s="12"/>
    </row>
    <row r="23" spans="18:122" x14ac:dyDescent="0.25">
      <c r="R23" s="33"/>
      <c r="S23" s="35"/>
      <c r="T23" s="35"/>
      <c r="U23" s="33"/>
      <c r="V23" s="34"/>
      <c r="W23" s="33"/>
      <c r="X23" s="35"/>
      <c r="Y23" s="33"/>
      <c r="Z23" s="36"/>
      <c r="AA23" s="36"/>
      <c r="AB23" s="36"/>
      <c r="AC23" s="36"/>
      <c r="AD23" s="36"/>
      <c r="AE23" s="37"/>
      <c r="AF23" s="36"/>
      <c r="AG23" s="36"/>
      <c r="AH23" s="36"/>
      <c r="AI23" s="36"/>
      <c r="AJ23" s="38"/>
      <c r="DP23" s="12"/>
      <c r="DQ23" s="12"/>
      <c r="DR23" s="12"/>
    </row>
    <row r="24" spans="18:122" x14ac:dyDescent="0.25">
      <c r="R24" s="33"/>
      <c r="S24" s="35"/>
      <c r="T24" s="35"/>
      <c r="U24" s="33"/>
      <c r="V24" s="34"/>
      <c r="W24" s="33"/>
      <c r="X24" s="35"/>
      <c r="Y24" s="33"/>
      <c r="Z24" s="36"/>
      <c r="AA24" s="36"/>
      <c r="AB24" s="36"/>
      <c r="AC24" s="36"/>
      <c r="AD24" s="36"/>
      <c r="AE24" s="37"/>
      <c r="AF24" s="36"/>
      <c r="AG24" s="36"/>
      <c r="AH24" s="36"/>
      <c r="AI24" s="36"/>
      <c r="AJ24" s="38"/>
      <c r="DP24" s="12"/>
      <c r="DQ24" s="12"/>
      <c r="DR24" s="12"/>
    </row>
    <row r="25" spans="18:122" x14ac:dyDescent="0.25">
      <c r="R25" s="33"/>
      <c r="S25" s="35"/>
      <c r="T25" s="35"/>
      <c r="U25" s="33"/>
      <c r="V25" s="34"/>
      <c r="W25" s="33"/>
      <c r="X25" s="35"/>
      <c r="Y25" s="33"/>
      <c r="Z25" s="36"/>
      <c r="AA25" s="36"/>
      <c r="AB25" s="36"/>
      <c r="AC25" s="36"/>
      <c r="AD25" s="36"/>
      <c r="AE25" s="37"/>
      <c r="AF25" s="36"/>
      <c r="AG25" s="36"/>
      <c r="AH25" s="36"/>
      <c r="AI25" s="36"/>
      <c r="AJ25" s="38"/>
      <c r="DP25" s="12"/>
      <c r="DQ25" s="12"/>
      <c r="DR25" s="12"/>
    </row>
    <row r="26" spans="18:122" x14ac:dyDescent="0.25">
      <c r="R26" s="33"/>
      <c r="S26" s="35"/>
      <c r="T26" s="35"/>
      <c r="U26" s="33"/>
      <c r="V26" s="34"/>
      <c r="W26" s="33"/>
      <c r="X26" s="35"/>
      <c r="Y26" s="33"/>
      <c r="Z26" s="36"/>
      <c r="AA26" s="36"/>
      <c r="AB26" s="36"/>
      <c r="AC26" s="36"/>
      <c r="AD26" s="36"/>
      <c r="AE26" s="37"/>
      <c r="AF26" s="36"/>
      <c r="AG26" s="36"/>
      <c r="AH26" s="36"/>
      <c r="AI26" s="36"/>
      <c r="AJ26" s="38"/>
      <c r="DP26" s="12"/>
      <c r="DQ26" s="12"/>
      <c r="DR26" s="12"/>
    </row>
    <row r="27" spans="18:122" x14ac:dyDescent="0.25">
      <c r="R27" s="33"/>
      <c r="S27" s="35"/>
      <c r="T27" s="35"/>
      <c r="U27" s="33"/>
      <c r="V27" s="34"/>
      <c r="W27" s="33"/>
      <c r="X27" s="35"/>
      <c r="Y27" s="33"/>
      <c r="Z27" s="36"/>
      <c r="AA27" s="36"/>
      <c r="AB27" s="36"/>
      <c r="AC27" s="36"/>
      <c r="AD27" s="36"/>
      <c r="AE27" s="37"/>
      <c r="AF27" s="36"/>
      <c r="AG27" s="36"/>
      <c r="AH27" s="36"/>
      <c r="AI27" s="36"/>
      <c r="AJ27" s="38"/>
      <c r="DP27" s="12"/>
      <c r="DQ27" s="12"/>
      <c r="DR27" s="12"/>
    </row>
    <row r="28" spans="18:122" x14ac:dyDescent="0.25">
      <c r="R28" s="33"/>
      <c r="S28" s="35"/>
      <c r="T28" s="35"/>
      <c r="U28" s="33"/>
      <c r="V28" s="34"/>
      <c r="W28" s="33"/>
      <c r="X28" s="35"/>
      <c r="Y28" s="33"/>
      <c r="Z28" s="36"/>
      <c r="AA28" s="36"/>
      <c r="AB28" s="36"/>
      <c r="AC28" s="36"/>
      <c r="AD28" s="36"/>
      <c r="AE28" s="37"/>
      <c r="AF28" s="36"/>
      <c r="AG28" s="36"/>
      <c r="AH28" s="36"/>
      <c r="AI28" s="36"/>
      <c r="AJ28" s="38"/>
      <c r="DP28" s="12"/>
      <c r="DQ28" s="12"/>
      <c r="DR28" s="12"/>
    </row>
    <row r="29" spans="18:122" x14ac:dyDescent="0.25">
      <c r="R29" s="33"/>
      <c r="S29" s="35"/>
      <c r="T29" s="35"/>
      <c r="U29" s="33"/>
      <c r="V29" s="34"/>
      <c r="W29" s="33"/>
      <c r="X29" s="35"/>
      <c r="Y29" s="33"/>
      <c r="Z29" s="36"/>
      <c r="AA29" s="36"/>
      <c r="AB29" s="36"/>
      <c r="AC29" s="36"/>
      <c r="AD29" s="36"/>
      <c r="AE29" s="37"/>
      <c r="AF29" s="36"/>
      <c r="AG29" s="36"/>
      <c r="AH29" s="36"/>
      <c r="AI29" s="36"/>
      <c r="AJ29" s="38"/>
      <c r="DP29" s="12"/>
      <c r="DQ29" s="12"/>
      <c r="DR29" s="12"/>
    </row>
    <row r="30" spans="18:122" x14ac:dyDescent="0.25">
      <c r="R30" s="33"/>
      <c r="S30" s="35"/>
      <c r="T30" s="35"/>
      <c r="U30" s="33"/>
      <c r="V30" s="34"/>
      <c r="W30" s="33"/>
      <c r="X30" s="35"/>
      <c r="Y30" s="33"/>
      <c r="Z30" s="36"/>
      <c r="AA30" s="36"/>
      <c r="AB30" s="36"/>
      <c r="AC30" s="36"/>
      <c r="AD30" s="36"/>
      <c r="AE30" s="37"/>
      <c r="AF30" s="36"/>
      <c r="AG30" s="36"/>
      <c r="AH30" s="36"/>
      <c r="AI30" s="36"/>
      <c r="AJ30" s="38"/>
      <c r="DP30" s="12"/>
      <c r="DQ30" s="12"/>
      <c r="DR30" s="12"/>
    </row>
    <row r="31" spans="18:122" x14ac:dyDescent="0.25">
      <c r="R31" s="33"/>
      <c r="S31" s="35"/>
      <c r="T31" s="35"/>
      <c r="U31" s="33"/>
      <c r="V31" s="34"/>
      <c r="W31" s="33"/>
      <c r="X31" s="35"/>
      <c r="Y31" s="33"/>
      <c r="Z31" s="36"/>
      <c r="AA31" s="36"/>
      <c r="AB31" s="36"/>
      <c r="AC31" s="36"/>
      <c r="AD31" s="36"/>
      <c r="AE31" s="37"/>
      <c r="AF31" s="36"/>
      <c r="AG31" s="36"/>
      <c r="AH31" s="36"/>
      <c r="AI31" s="36"/>
      <c r="AJ31" s="38"/>
      <c r="DP31" s="12"/>
      <c r="DQ31" s="12"/>
      <c r="DR31" s="12"/>
    </row>
    <row r="32" spans="18:122" x14ac:dyDescent="0.25">
      <c r="R32" s="33"/>
      <c r="S32" s="35"/>
      <c r="T32" s="35"/>
      <c r="U32" s="33"/>
      <c r="V32" s="34"/>
      <c r="W32" s="33"/>
      <c r="X32" s="35"/>
      <c r="Y32" s="33"/>
      <c r="Z32" s="36"/>
      <c r="AA32" s="36"/>
      <c r="AB32" s="36"/>
      <c r="AC32" s="36"/>
      <c r="AD32" s="36"/>
      <c r="AE32" s="37"/>
      <c r="AF32" s="36"/>
      <c r="AG32" s="36"/>
      <c r="AH32" s="36"/>
      <c r="AI32" s="36"/>
      <c r="AJ32" s="38"/>
      <c r="DP32" s="12"/>
      <c r="DQ32" s="12"/>
      <c r="DR32" s="12"/>
    </row>
    <row r="33" spans="18:122" x14ac:dyDescent="0.25">
      <c r="R33" s="33"/>
      <c r="S33" s="35"/>
      <c r="T33" s="35"/>
      <c r="U33" s="33"/>
      <c r="V33" s="34"/>
      <c r="W33" s="33"/>
      <c r="X33" s="35"/>
      <c r="Y33" s="33"/>
      <c r="Z33" s="36"/>
      <c r="AA33" s="36"/>
      <c r="AB33" s="36"/>
      <c r="AC33" s="36"/>
      <c r="AD33" s="36"/>
      <c r="AE33" s="37"/>
      <c r="AF33" s="36"/>
      <c r="AG33" s="36"/>
      <c r="AH33" s="36"/>
      <c r="AI33" s="36"/>
      <c r="AJ33" s="38"/>
      <c r="DP33" s="12"/>
      <c r="DQ33" s="12"/>
      <c r="DR33" s="12"/>
    </row>
    <row r="34" spans="18:122" x14ac:dyDescent="0.25">
      <c r="R34" s="33"/>
      <c r="S34" s="35"/>
      <c r="T34" s="35"/>
      <c r="U34" s="33"/>
      <c r="V34" s="34"/>
      <c r="W34" s="33"/>
      <c r="X34" s="35"/>
      <c r="Y34" s="33"/>
      <c r="Z34" s="36"/>
      <c r="AA34" s="36"/>
      <c r="AB34" s="36"/>
      <c r="AC34" s="36"/>
      <c r="AD34" s="36"/>
      <c r="AE34" s="37"/>
      <c r="AF34" s="36"/>
      <c r="AG34" s="36"/>
      <c r="AH34" s="36"/>
      <c r="AI34" s="36"/>
      <c r="AJ34" s="38"/>
      <c r="DP34" s="12"/>
      <c r="DQ34" s="12"/>
      <c r="DR34" s="12"/>
    </row>
    <row r="35" spans="18:122" x14ac:dyDescent="0.25">
      <c r="R35" s="33"/>
      <c r="S35" s="35"/>
      <c r="T35" s="35"/>
      <c r="U35" s="33"/>
      <c r="V35" s="34"/>
      <c r="W35" s="33"/>
      <c r="X35" s="35"/>
      <c r="Y35" s="33"/>
      <c r="Z35" s="36"/>
      <c r="AA35" s="36"/>
      <c r="AB35" s="36"/>
      <c r="AC35" s="36"/>
      <c r="AD35" s="36"/>
      <c r="AE35" s="37"/>
      <c r="AF35" s="36"/>
      <c r="AG35" s="36"/>
      <c r="AH35" s="36"/>
      <c r="AI35" s="36"/>
      <c r="AJ35" s="38"/>
      <c r="DP35" s="12"/>
      <c r="DQ35" s="12"/>
      <c r="DR35" s="12"/>
    </row>
    <row r="36" spans="18:122" x14ac:dyDescent="0.25">
      <c r="R36" s="33"/>
      <c r="S36" s="35"/>
      <c r="T36" s="35"/>
      <c r="U36" s="33"/>
      <c r="V36" s="34"/>
      <c r="W36" s="33"/>
      <c r="X36" s="35"/>
      <c r="Y36" s="33"/>
      <c r="Z36" s="36"/>
      <c r="AA36" s="36"/>
      <c r="AB36" s="36"/>
      <c r="AC36" s="36"/>
      <c r="AD36" s="36"/>
      <c r="AE36" s="37"/>
      <c r="AF36" s="36"/>
      <c r="AG36" s="36"/>
      <c r="AH36" s="36"/>
      <c r="AI36" s="36"/>
      <c r="AJ36" s="38"/>
      <c r="DP36" s="12"/>
      <c r="DQ36" s="12"/>
      <c r="DR36" s="12"/>
    </row>
    <row r="37" spans="18:122" x14ac:dyDescent="0.25">
      <c r="R37" s="33"/>
      <c r="S37" s="35"/>
      <c r="T37" s="35"/>
      <c r="U37" s="33"/>
      <c r="V37" s="34"/>
      <c r="W37" s="33"/>
      <c r="X37" s="35"/>
      <c r="Y37" s="33"/>
      <c r="Z37" s="36"/>
      <c r="AA37" s="36"/>
      <c r="AB37" s="36"/>
      <c r="AC37" s="36"/>
      <c r="AD37" s="36"/>
      <c r="AE37" s="37"/>
      <c r="AF37" s="36"/>
      <c r="AG37" s="36"/>
      <c r="AH37" s="36"/>
      <c r="AI37" s="36"/>
      <c r="AJ37" s="38"/>
      <c r="DP37" s="12"/>
      <c r="DQ37" s="12"/>
      <c r="DR37" s="12"/>
    </row>
    <row r="38" spans="18:122" x14ac:dyDescent="0.25">
      <c r="R38" s="33"/>
      <c r="S38" s="35"/>
      <c r="T38" s="35"/>
      <c r="U38" s="33"/>
      <c r="V38" s="34"/>
      <c r="W38" s="33"/>
      <c r="X38" s="35"/>
      <c r="Y38" s="33"/>
      <c r="Z38" s="36"/>
      <c r="AA38" s="36"/>
      <c r="AB38" s="36"/>
      <c r="AC38" s="36"/>
      <c r="AD38" s="36"/>
      <c r="AE38" s="37"/>
      <c r="AF38" s="36"/>
      <c r="AG38" s="36"/>
      <c r="AH38" s="36"/>
      <c r="AI38" s="36"/>
      <c r="AJ38" s="38"/>
      <c r="DP38" s="12"/>
      <c r="DQ38" s="12"/>
      <c r="DR38" s="12"/>
    </row>
    <row r="39" spans="18:122" x14ac:dyDescent="0.25">
      <c r="R39" s="33"/>
      <c r="S39" s="35"/>
      <c r="T39" s="35"/>
      <c r="U39" s="33"/>
      <c r="V39" s="34"/>
      <c r="W39" s="33"/>
      <c r="X39" s="35"/>
      <c r="Y39" s="33"/>
      <c r="Z39" s="36"/>
      <c r="AA39" s="36"/>
      <c r="AB39" s="36"/>
      <c r="AC39" s="36"/>
      <c r="AD39" s="36"/>
      <c r="AE39" s="37"/>
      <c r="AF39" s="36"/>
      <c r="AG39" s="36"/>
      <c r="AH39" s="36"/>
      <c r="AI39" s="36"/>
      <c r="AJ39" s="38"/>
      <c r="DP39" s="12"/>
      <c r="DQ39" s="12"/>
      <c r="DR39" s="12"/>
    </row>
    <row r="40" spans="18:122" x14ac:dyDescent="0.25">
      <c r="R40" s="33"/>
      <c r="S40" s="35"/>
      <c r="T40" s="35"/>
      <c r="U40" s="33"/>
      <c r="V40" s="34"/>
      <c r="W40" s="33"/>
      <c r="X40" s="35"/>
      <c r="Y40" s="33"/>
      <c r="Z40" s="36"/>
      <c r="AA40" s="36"/>
      <c r="AB40" s="36"/>
      <c r="AC40" s="36"/>
      <c r="AD40" s="36"/>
      <c r="AE40" s="37"/>
      <c r="AF40" s="36"/>
      <c r="AG40" s="36"/>
      <c r="AH40" s="36"/>
      <c r="AI40" s="36"/>
      <c r="AJ40" s="38"/>
      <c r="DP40" s="12"/>
      <c r="DQ40" s="12"/>
      <c r="DR40" s="12"/>
    </row>
    <row r="41" spans="18:122" x14ac:dyDescent="0.25">
      <c r="R41" s="33"/>
      <c r="S41" s="35"/>
      <c r="T41" s="35"/>
      <c r="U41" s="33"/>
      <c r="V41" s="34"/>
      <c r="W41" s="33"/>
      <c r="X41" s="35"/>
      <c r="Y41" s="33"/>
      <c r="Z41" s="36"/>
      <c r="AA41" s="36"/>
      <c r="AB41" s="36"/>
      <c r="AC41" s="36"/>
      <c r="AD41" s="36"/>
      <c r="AE41" s="37"/>
      <c r="AF41" s="36"/>
      <c r="AG41" s="36"/>
      <c r="AH41" s="36"/>
      <c r="AI41" s="36"/>
      <c r="AJ41" s="38"/>
      <c r="DP41" s="12"/>
      <c r="DQ41" s="12"/>
      <c r="DR41" s="12"/>
    </row>
    <row r="42" spans="18:122" x14ac:dyDescent="0.25">
      <c r="R42" s="33"/>
      <c r="S42" s="35"/>
      <c r="T42" s="35"/>
      <c r="U42" s="33"/>
      <c r="V42" s="34"/>
      <c r="W42" s="33"/>
      <c r="X42" s="35"/>
      <c r="Y42" s="33"/>
      <c r="Z42" s="36"/>
      <c r="AA42" s="36"/>
      <c r="AB42" s="36"/>
      <c r="AC42" s="36"/>
      <c r="AD42" s="36"/>
      <c r="AE42" s="37"/>
      <c r="AF42" s="36"/>
      <c r="AG42" s="36"/>
      <c r="AH42" s="36"/>
      <c r="AI42" s="36"/>
      <c r="AJ42" s="38"/>
      <c r="DP42" s="12"/>
      <c r="DQ42" s="12"/>
      <c r="DR42" s="12"/>
    </row>
    <row r="43" spans="18:122" x14ac:dyDescent="0.25">
      <c r="R43" s="33"/>
      <c r="S43" s="35"/>
      <c r="T43" s="35"/>
      <c r="U43" s="33"/>
      <c r="V43" s="34"/>
      <c r="W43" s="33"/>
      <c r="X43" s="35"/>
      <c r="Y43" s="33"/>
      <c r="Z43" s="36"/>
      <c r="AA43" s="36"/>
      <c r="AB43" s="36"/>
      <c r="AC43" s="36"/>
      <c r="AD43" s="36"/>
      <c r="AE43" s="37"/>
      <c r="AF43" s="36"/>
      <c r="AG43" s="36"/>
      <c r="AH43" s="36"/>
      <c r="AI43" s="36"/>
      <c r="AJ43" s="38"/>
      <c r="DP43" s="12"/>
      <c r="DQ43" s="12"/>
      <c r="DR43" s="12"/>
    </row>
    <row r="44" spans="18:122" x14ac:dyDescent="0.25">
      <c r="R44" s="33"/>
      <c r="S44" s="35"/>
      <c r="T44" s="35"/>
      <c r="U44" s="33"/>
      <c r="V44" s="34"/>
      <c r="W44" s="33"/>
      <c r="X44" s="35"/>
      <c r="Y44" s="33"/>
      <c r="Z44" s="36"/>
      <c r="AA44" s="36"/>
      <c r="AB44" s="36"/>
      <c r="AC44" s="36"/>
      <c r="AD44" s="36"/>
      <c r="AE44" s="37"/>
      <c r="AF44" s="36"/>
      <c r="AG44" s="36"/>
      <c r="AH44" s="36"/>
      <c r="AI44" s="36"/>
      <c r="AJ44" s="38"/>
      <c r="DP44" s="12"/>
      <c r="DQ44" s="12"/>
      <c r="DR44" s="12"/>
    </row>
    <row r="45" spans="18:122" x14ac:dyDescent="0.25">
      <c r="R45" s="33"/>
      <c r="S45" s="35"/>
      <c r="T45" s="35"/>
      <c r="U45" s="33"/>
      <c r="V45" s="34"/>
      <c r="W45" s="33"/>
      <c r="X45" s="35"/>
      <c r="Y45" s="33"/>
      <c r="Z45" s="36"/>
      <c r="AA45" s="36"/>
      <c r="AB45" s="36"/>
      <c r="AC45" s="36"/>
      <c r="AD45" s="36"/>
      <c r="AE45" s="37"/>
      <c r="AF45" s="36"/>
      <c r="AG45" s="36"/>
      <c r="AH45" s="36"/>
      <c r="AI45" s="36"/>
      <c r="AJ45" s="38"/>
      <c r="DP45" s="12"/>
      <c r="DQ45" s="12"/>
      <c r="DR45" s="12"/>
    </row>
    <row r="46" spans="18:122" x14ac:dyDescent="0.25">
      <c r="R46" s="33"/>
      <c r="S46" s="35"/>
      <c r="T46" s="35"/>
      <c r="U46" s="33"/>
      <c r="V46" s="34"/>
      <c r="W46" s="33"/>
      <c r="X46" s="35"/>
      <c r="Y46" s="33"/>
      <c r="Z46" s="36"/>
      <c r="AA46" s="36"/>
      <c r="AB46" s="36"/>
      <c r="AC46" s="36"/>
      <c r="AD46" s="36"/>
      <c r="AE46" s="37"/>
      <c r="AF46" s="36"/>
      <c r="AG46" s="36"/>
      <c r="AH46" s="36"/>
      <c r="AI46" s="36"/>
      <c r="AJ46" s="38"/>
      <c r="DP46" s="12"/>
      <c r="DQ46" s="12"/>
      <c r="DR46" s="12"/>
    </row>
    <row r="47" spans="18:122" x14ac:dyDescent="0.25">
      <c r="R47" s="33"/>
      <c r="S47" s="35"/>
      <c r="T47" s="35"/>
      <c r="U47" s="33"/>
      <c r="V47" s="34"/>
      <c r="W47" s="33"/>
      <c r="X47" s="35"/>
      <c r="Y47" s="33"/>
      <c r="Z47" s="36"/>
      <c r="AA47" s="36"/>
      <c r="AB47" s="36"/>
      <c r="AC47" s="36"/>
      <c r="AD47" s="36"/>
      <c r="AE47" s="37"/>
      <c r="AF47" s="36"/>
      <c r="AG47" s="36"/>
      <c r="AH47" s="36"/>
      <c r="AI47" s="36"/>
      <c r="AJ47" s="38"/>
      <c r="DP47" s="12"/>
      <c r="DQ47" s="12"/>
      <c r="DR47" s="12"/>
    </row>
    <row r="48" spans="18:122" x14ac:dyDescent="0.25">
      <c r="R48" s="33"/>
      <c r="S48" s="35"/>
      <c r="T48" s="35"/>
      <c r="U48" s="33"/>
      <c r="V48" s="34"/>
      <c r="W48" s="33"/>
      <c r="X48" s="35"/>
      <c r="Y48" s="33"/>
      <c r="Z48" s="36"/>
      <c r="AA48" s="36"/>
      <c r="AB48" s="36"/>
      <c r="AC48" s="36"/>
      <c r="AD48" s="36"/>
      <c r="AE48" s="37"/>
      <c r="AF48" s="36"/>
      <c r="AG48" s="36"/>
      <c r="AH48" s="36"/>
      <c r="AI48" s="36"/>
      <c r="AJ48" s="38"/>
      <c r="DP48" s="12"/>
      <c r="DQ48" s="12"/>
      <c r="DR48" s="12"/>
    </row>
    <row r="49" spans="18:122" x14ac:dyDescent="0.25">
      <c r="R49" s="33"/>
      <c r="S49" s="35"/>
      <c r="T49" s="35"/>
      <c r="U49" s="33"/>
      <c r="V49" s="34"/>
      <c r="W49" s="33"/>
      <c r="X49" s="35"/>
      <c r="Y49" s="33"/>
      <c r="Z49" s="36"/>
      <c r="AA49" s="36"/>
      <c r="AB49" s="36"/>
      <c r="AC49" s="36"/>
      <c r="AD49" s="36"/>
      <c r="AE49" s="37"/>
      <c r="AF49" s="36"/>
      <c r="AG49" s="36"/>
      <c r="AH49" s="36"/>
      <c r="AI49" s="36"/>
      <c r="AJ49" s="38"/>
      <c r="DP49" s="12"/>
      <c r="DQ49" s="12"/>
      <c r="DR49" s="12"/>
    </row>
    <row r="50" spans="18:122" x14ac:dyDescent="0.25">
      <c r="R50" s="33"/>
      <c r="S50" s="35"/>
      <c r="T50" s="35"/>
      <c r="U50" s="33"/>
      <c r="V50" s="34"/>
      <c r="W50" s="33"/>
      <c r="X50" s="35"/>
      <c r="Y50" s="33"/>
      <c r="Z50" s="36"/>
      <c r="AA50" s="36"/>
      <c r="AB50" s="36"/>
      <c r="AC50" s="36"/>
      <c r="AD50" s="36"/>
      <c r="AE50" s="37"/>
      <c r="AF50" s="36"/>
      <c r="AG50" s="36"/>
      <c r="AH50" s="36"/>
      <c r="AI50" s="36"/>
      <c r="AJ50" s="38"/>
      <c r="DP50" s="12"/>
      <c r="DQ50" s="12"/>
      <c r="DR50" s="12"/>
    </row>
    <row r="51" spans="18:122" x14ac:dyDescent="0.25">
      <c r="R51" s="33"/>
      <c r="S51" s="35"/>
      <c r="T51" s="35"/>
      <c r="U51" s="33"/>
      <c r="V51" s="34"/>
      <c r="W51" s="33"/>
      <c r="X51" s="35"/>
      <c r="Y51" s="33"/>
      <c r="Z51" s="36"/>
      <c r="AA51" s="36"/>
      <c r="AB51" s="36"/>
      <c r="AC51" s="36"/>
      <c r="AD51" s="36"/>
      <c r="AE51" s="37"/>
      <c r="AF51" s="36"/>
      <c r="AG51" s="36"/>
      <c r="AH51" s="36"/>
      <c r="AI51" s="36"/>
      <c r="AJ51" s="38"/>
      <c r="DP51" s="12"/>
      <c r="DQ51" s="12"/>
      <c r="DR51" s="12"/>
    </row>
    <row r="52" spans="18:122" x14ac:dyDescent="0.25">
      <c r="R52" s="33"/>
      <c r="S52" s="35"/>
      <c r="T52" s="35"/>
      <c r="U52" s="33"/>
      <c r="V52" s="34"/>
      <c r="W52" s="33"/>
      <c r="X52" s="35"/>
      <c r="Y52" s="33"/>
      <c r="Z52" s="36"/>
      <c r="AA52" s="36"/>
      <c r="AB52" s="36"/>
      <c r="AC52" s="36"/>
      <c r="AD52" s="36"/>
      <c r="AE52" s="37"/>
      <c r="AF52" s="36"/>
      <c r="AG52" s="36"/>
      <c r="AH52" s="36"/>
      <c r="AI52" s="36"/>
      <c r="AJ52" s="38"/>
      <c r="DP52" s="12"/>
      <c r="DQ52" s="12"/>
      <c r="DR52" s="12"/>
    </row>
    <row r="53" spans="18:122" x14ac:dyDescent="0.25">
      <c r="R53" s="33"/>
      <c r="S53" s="35"/>
      <c r="T53" s="35"/>
      <c r="U53" s="33"/>
      <c r="V53" s="34"/>
      <c r="W53" s="33"/>
      <c r="X53" s="35"/>
      <c r="Y53" s="33"/>
      <c r="Z53" s="36"/>
      <c r="AA53" s="36"/>
      <c r="AB53" s="36"/>
      <c r="AC53" s="36"/>
      <c r="AD53" s="36"/>
      <c r="AE53" s="37"/>
      <c r="AF53" s="36"/>
      <c r="AG53" s="36"/>
      <c r="AH53" s="36"/>
      <c r="AI53" s="36"/>
      <c r="AJ53" s="38"/>
      <c r="DP53" s="12"/>
      <c r="DQ53" s="12"/>
      <c r="DR53" s="12"/>
    </row>
    <row r="54" spans="18:122" x14ac:dyDescent="0.25">
      <c r="R54" s="33"/>
      <c r="S54" s="35"/>
      <c r="T54" s="35"/>
      <c r="U54" s="33"/>
      <c r="V54" s="34"/>
      <c r="W54" s="33"/>
      <c r="X54" s="35"/>
      <c r="Y54" s="33"/>
      <c r="Z54" s="36"/>
      <c r="AA54" s="36"/>
      <c r="AB54" s="36"/>
      <c r="AC54" s="36"/>
      <c r="AD54" s="36"/>
      <c r="AE54" s="37"/>
      <c r="AF54" s="36"/>
      <c r="AG54" s="36"/>
      <c r="AH54" s="36"/>
      <c r="AI54" s="36"/>
      <c r="AJ54" s="38"/>
      <c r="DP54" s="12"/>
      <c r="DQ54" s="12"/>
      <c r="DR54" s="12"/>
    </row>
    <row r="55" spans="18:122" x14ac:dyDescent="0.25">
      <c r="R55" s="33"/>
      <c r="S55" s="35"/>
      <c r="T55" s="35"/>
      <c r="U55" s="33"/>
      <c r="V55" s="34"/>
      <c r="W55" s="33"/>
      <c r="X55" s="35"/>
      <c r="Y55" s="33"/>
      <c r="Z55" s="36"/>
      <c r="AA55" s="36"/>
      <c r="AB55" s="36"/>
      <c r="AC55" s="36"/>
      <c r="AD55" s="36"/>
      <c r="AE55" s="37"/>
      <c r="AF55" s="36"/>
      <c r="AG55" s="36"/>
      <c r="AH55" s="36"/>
      <c r="AI55" s="36"/>
      <c r="AJ55" s="38"/>
      <c r="DP55" s="12"/>
      <c r="DQ55" s="12"/>
      <c r="DR55" s="12"/>
    </row>
    <row r="56" spans="18:122" x14ac:dyDescent="0.25">
      <c r="R56" s="33"/>
      <c r="S56" s="35"/>
      <c r="T56" s="35"/>
      <c r="U56" s="33"/>
      <c r="V56" s="34"/>
      <c r="W56" s="33"/>
      <c r="X56" s="35"/>
      <c r="Y56" s="33"/>
      <c r="Z56" s="36"/>
      <c r="AA56" s="36"/>
      <c r="AB56" s="36"/>
      <c r="AC56" s="36"/>
      <c r="AD56" s="36"/>
      <c r="AE56" s="37"/>
      <c r="AF56" s="36"/>
      <c r="AG56" s="36"/>
      <c r="AH56" s="36"/>
      <c r="AI56" s="36"/>
      <c r="AJ56" s="38"/>
      <c r="DP56" s="12"/>
      <c r="DQ56" s="12"/>
      <c r="DR56" s="12"/>
    </row>
    <row r="57" spans="18:122" x14ac:dyDescent="0.25">
      <c r="R57" s="33"/>
      <c r="S57" s="35"/>
      <c r="T57" s="35"/>
      <c r="U57" s="33"/>
      <c r="V57" s="34"/>
      <c r="W57" s="33"/>
      <c r="X57" s="35"/>
      <c r="Y57" s="33"/>
      <c r="Z57" s="36"/>
      <c r="AA57" s="36"/>
      <c r="AB57" s="36"/>
      <c r="AC57" s="36"/>
      <c r="AD57" s="36"/>
      <c r="AE57" s="37"/>
      <c r="AF57" s="36"/>
      <c r="AG57" s="36"/>
      <c r="AH57" s="36"/>
      <c r="AI57" s="36"/>
      <c r="AJ57" s="38"/>
      <c r="DP57" s="12"/>
      <c r="DQ57" s="12"/>
      <c r="DR57" s="12"/>
    </row>
    <row r="58" spans="18:122" x14ac:dyDescent="0.25">
      <c r="R58" s="33"/>
      <c r="S58" s="35"/>
      <c r="T58" s="35"/>
      <c r="U58" s="33"/>
      <c r="V58" s="34"/>
      <c r="W58" s="33"/>
      <c r="X58" s="35"/>
      <c r="Y58" s="33"/>
      <c r="Z58" s="36"/>
      <c r="AA58" s="36"/>
      <c r="AB58" s="36"/>
      <c r="AC58" s="36"/>
      <c r="AD58" s="36"/>
      <c r="AE58" s="37"/>
      <c r="AF58" s="36"/>
      <c r="AG58" s="36"/>
      <c r="AH58" s="36"/>
      <c r="AI58" s="36"/>
      <c r="AJ58" s="38"/>
      <c r="DP58" s="12"/>
      <c r="DQ58" s="12"/>
      <c r="DR58" s="12"/>
    </row>
    <row r="59" spans="18:122" x14ac:dyDescent="0.25">
      <c r="R59" s="33"/>
      <c r="S59" s="35"/>
      <c r="T59" s="35"/>
      <c r="U59" s="33"/>
      <c r="V59" s="34"/>
      <c r="W59" s="33"/>
      <c r="X59" s="35"/>
      <c r="Y59" s="33"/>
      <c r="Z59" s="36"/>
      <c r="AA59" s="36"/>
      <c r="AB59" s="36"/>
      <c r="AC59" s="36"/>
      <c r="AD59" s="36"/>
      <c r="AE59" s="37"/>
      <c r="AF59" s="36"/>
      <c r="AG59" s="36"/>
      <c r="AH59" s="36"/>
      <c r="AI59" s="36"/>
      <c r="AJ59" s="38"/>
      <c r="DP59" s="12"/>
      <c r="DQ59" s="12"/>
      <c r="DR59" s="12"/>
    </row>
    <row r="60" spans="18:122" x14ac:dyDescent="0.25">
      <c r="R60" s="33"/>
      <c r="S60" s="35"/>
      <c r="T60" s="35"/>
      <c r="U60" s="33"/>
      <c r="V60" s="34"/>
      <c r="W60" s="33"/>
      <c r="X60" s="35"/>
      <c r="Y60" s="33"/>
      <c r="Z60" s="36"/>
      <c r="AA60" s="36"/>
      <c r="AB60" s="36"/>
      <c r="AC60" s="36"/>
      <c r="AD60" s="36"/>
      <c r="AE60" s="37"/>
      <c r="AF60" s="36"/>
      <c r="AG60" s="36"/>
      <c r="AH60" s="36"/>
      <c r="AI60" s="36"/>
      <c r="AJ60" s="38"/>
      <c r="DP60" s="12"/>
      <c r="DQ60" s="12"/>
      <c r="DR60" s="12"/>
    </row>
    <row r="61" spans="18:122" x14ac:dyDescent="0.25">
      <c r="R61" s="33"/>
      <c r="S61" s="35"/>
      <c r="T61" s="35"/>
      <c r="U61" s="33"/>
      <c r="V61" s="34"/>
      <c r="W61" s="33"/>
      <c r="X61" s="35"/>
      <c r="Y61" s="33"/>
      <c r="Z61" s="36"/>
      <c r="AA61" s="36"/>
      <c r="AB61" s="36"/>
      <c r="AC61" s="36"/>
      <c r="AD61" s="36"/>
      <c r="AE61" s="37"/>
      <c r="AF61" s="36"/>
      <c r="AG61" s="36"/>
      <c r="AH61" s="36"/>
      <c r="AI61" s="36"/>
      <c r="AJ61" s="38"/>
      <c r="DP61" s="12"/>
      <c r="DQ61" s="12"/>
      <c r="DR61" s="12"/>
    </row>
    <row r="62" spans="18:122" x14ac:dyDescent="0.25">
      <c r="R62" s="33"/>
      <c r="S62" s="35"/>
      <c r="T62" s="35"/>
      <c r="U62" s="33"/>
      <c r="V62" s="34"/>
      <c r="W62" s="33"/>
      <c r="X62" s="35"/>
      <c r="Y62" s="33"/>
      <c r="Z62" s="36"/>
      <c r="AA62" s="36"/>
      <c r="AB62" s="36"/>
      <c r="AC62" s="36"/>
      <c r="AD62" s="36"/>
      <c r="AE62" s="37"/>
      <c r="AF62" s="36"/>
      <c r="AG62" s="36"/>
      <c r="AH62" s="36"/>
      <c r="AI62" s="36"/>
      <c r="AJ62" s="38"/>
      <c r="DP62" s="12"/>
      <c r="DQ62" s="12"/>
      <c r="DR62" s="12"/>
    </row>
    <row r="63" spans="18:122" x14ac:dyDescent="0.25">
      <c r="R63" s="33"/>
      <c r="S63" s="35"/>
      <c r="T63" s="35"/>
      <c r="U63" s="33"/>
      <c r="V63" s="34"/>
      <c r="W63" s="33"/>
      <c r="X63" s="35"/>
      <c r="Y63" s="33"/>
      <c r="Z63" s="36"/>
      <c r="AA63" s="36"/>
      <c r="AB63" s="36"/>
      <c r="AC63" s="36"/>
      <c r="AD63" s="36"/>
      <c r="AE63" s="37"/>
      <c r="AF63" s="36"/>
      <c r="AG63" s="36"/>
      <c r="AH63" s="36"/>
      <c r="AI63" s="36"/>
      <c r="AJ63" s="38"/>
      <c r="DP63" s="12"/>
      <c r="DQ63" s="12"/>
      <c r="DR63" s="12"/>
    </row>
    <row r="64" spans="18:122" x14ac:dyDescent="0.25">
      <c r="R64" s="33"/>
      <c r="S64" s="35"/>
      <c r="T64" s="35"/>
      <c r="U64" s="33"/>
      <c r="V64" s="34"/>
      <c r="W64" s="33"/>
      <c r="X64" s="35"/>
      <c r="Y64" s="33"/>
      <c r="Z64" s="36"/>
      <c r="AA64" s="36"/>
      <c r="AB64" s="36"/>
      <c r="AC64" s="36"/>
      <c r="AD64" s="36"/>
      <c r="AE64" s="37"/>
      <c r="AF64" s="36"/>
      <c r="AG64" s="36"/>
      <c r="AH64" s="36"/>
      <c r="AI64" s="36"/>
      <c r="AJ64" s="38"/>
      <c r="DP64" s="12"/>
      <c r="DQ64" s="12"/>
      <c r="DR64" s="12"/>
    </row>
    <row r="65" spans="18:122" x14ac:dyDescent="0.25">
      <c r="R65" s="33"/>
      <c r="S65" s="35"/>
      <c r="T65" s="35"/>
      <c r="U65" s="33"/>
      <c r="V65" s="34"/>
      <c r="W65" s="33"/>
      <c r="X65" s="35"/>
      <c r="Y65" s="33"/>
      <c r="Z65" s="36"/>
      <c r="AA65" s="36"/>
      <c r="AB65" s="36"/>
      <c r="AC65" s="36"/>
      <c r="AD65" s="36"/>
      <c r="AE65" s="37"/>
      <c r="AF65" s="36"/>
      <c r="AG65" s="36"/>
      <c r="AH65" s="36"/>
      <c r="AI65" s="36"/>
      <c r="AJ65" s="38"/>
      <c r="DP65" s="12"/>
      <c r="DQ65" s="12"/>
      <c r="DR65" s="12"/>
    </row>
    <row r="66" spans="18:122" x14ac:dyDescent="0.25">
      <c r="R66" s="33"/>
      <c r="S66" s="35"/>
      <c r="T66" s="35"/>
      <c r="U66" s="33"/>
      <c r="V66" s="34"/>
      <c r="W66" s="33"/>
      <c r="X66" s="35"/>
      <c r="Y66" s="33"/>
      <c r="Z66" s="36"/>
      <c r="AA66" s="36"/>
      <c r="AB66" s="36"/>
      <c r="AC66" s="36"/>
      <c r="AD66" s="36"/>
      <c r="AE66" s="37"/>
      <c r="AF66" s="36"/>
      <c r="AG66" s="36"/>
      <c r="AH66" s="36"/>
      <c r="AI66" s="36"/>
      <c r="AJ66" s="38"/>
      <c r="DP66" s="12"/>
      <c r="DQ66" s="12"/>
      <c r="DR66" s="12"/>
    </row>
    <row r="67" spans="18:122" x14ac:dyDescent="0.25">
      <c r="R67" s="33"/>
      <c r="S67" s="35"/>
      <c r="T67" s="35"/>
      <c r="U67" s="33"/>
      <c r="V67" s="34"/>
      <c r="W67" s="33"/>
      <c r="X67" s="35"/>
      <c r="Y67" s="33"/>
      <c r="Z67" s="36"/>
      <c r="AA67" s="36"/>
      <c r="AB67" s="36"/>
      <c r="AC67" s="36"/>
      <c r="AD67" s="36"/>
      <c r="AE67" s="37"/>
      <c r="AF67" s="36"/>
      <c r="AG67" s="36"/>
      <c r="AH67" s="36"/>
      <c r="AI67" s="36"/>
      <c r="AJ67" s="38"/>
      <c r="DP67" s="12"/>
      <c r="DQ67" s="12"/>
      <c r="DR67" s="12"/>
    </row>
    <row r="68" spans="18:122" x14ac:dyDescent="0.25">
      <c r="R68" s="33"/>
      <c r="S68" s="35"/>
      <c r="T68" s="35"/>
      <c r="U68" s="33"/>
      <c r="V68" s="34"/>
      <c r="W68" s="33"/>
      <c r="X68" s="35"/>
      <c r="Y68" s="33"/>
      <c r="Z68" s="36"/>
      <c r="AA68" s="36"/>
      <c r="AB68" s="36"/>
      <c r="AC68" s="36"/>
      <c r="AD68" s="36"/>
      <c r="AE68" s="37"/>
      <c r="AF68" s="36"/>
      <c r="AG68" s="36"/>
      <c r="AH68" s="36"/>
      <c r="AI68" s="36"/>
      <c r="AJ68" s="38"/>
      <c r="DP68" s="12"/>
      <c r="DQ68" s="12"/>
      <c r="DR68" s="12"/>
    </row>
  </sheetData>
  <mergeCells count="9">
    <mergeCell ref="Z2:AA2"/>
    <mergeCell ref="AB2:AC2"/>
    <mergeCell ref="AE2:AF2"/>
    <mergeCell ref="AG2:AI2"/>
    <mergeCell ref="A1:C1"/>
    <mergeCell ref="A2:C2"/>
    <mergeCell ref="D2:J2"/>
    <mergeCell ref="K2:Q2"/>
    <mergeCell ref="R2:Y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Consortium
Attachment 1- Pricing Spreadsheets</oddHeader>
    <oddFooter>&amp;LCopyright Dellicker Strategies&amp;CPage &amp;P of &amp;N&amp;RProprietary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W67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N17" sqref="N17"/>
    </sheetView>
  </sheetViews>
  <sheetFormatPr defaultColWidth="9.140625" defaultRowHeight="15" x14ac:dyDescent="0.25"/>
  <cols>
    <col min="1" max="1" width="3.85546875" style="31" bestFit="1" customWidth="1"/>
    <col min="2" max="2" width="30" style="2" customWidth="1"/>
    <col min="3" max="3" width="8" style="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46" customWidth="1"/>
    <col min="9" max="9" width="7.28515625" style="3" bestFit="1" customWidth="1"/>
    <col min="10" max="10" width="13.5703125" style="2" bestFit="1" customWidth="1"/>
    <col min="11" max="11" width="28.85546875" style="2" bestFit="1" customWidth="1"/>
    <col min="12" max="12" width="22.140625" style="1" bestFit="1" customWidth="1"/>
    <col min="13" max="13" width="15.5703125" style="1" bestFit="1" customWidth="1"/>
    <col min="14" max="14" width="9" style="2" bestFit="1" customWidth="1"/>
    <col min="15" max="15" width="6" style="3" customWidth="1"/>
    <col min="16" max="16" width="7.28515625" style="3" bestFit="1" customWidth="1"/>
    <col min="17" max="17" width="13.5703125" style="2" bestFit="1" customWidth="1"/>
    <col min="18" max="18" width="13.42578125" style="4" customWidth="1"/>
    <col min="19" max="20" width="15.140625" style="6" bestFit="1" customWidth="1"/>
    <col min="21" max="21" width="12.140625" style="4" bestFit="1" customWidth="1"/>
    <col min="22" max="22" width="9.7109375" style="5" bestFit="1" customWidth="1"/>
    <col min="23" max="23" width="29.5703125" style="4" customWidth="1"/>
    <col min="24" max="24" width="9.28515625" style="6" customWidth="1"/>
    <col min="25" max="25" width="9.5703125" style="4" customWidth="1"/>
    <col min="26" max="26" width="12.28515625" style="7" customWidth="1"/>
    <col min="27" max="27" width="13.5703125" style="7" customWidth="1"/>
    <col min="28" max="28" width="12.28515625" style="7" customWidth="1"/>
    <col min="29" max="30" width="13.5703125" style="7" customWidth="1"/>
    <col min="31" max="31" width="11.7109375" style="8" customWidth="1"/>
    <col min="32" max="33" width="11.7109375" style="9" customWidth="1"/>
    <col min="34" max="34" width="13.5703125" style="9" customWidth="1"/>
    <col min="35" max="35" width="14.28515625" style="9" customWidth="1"/>
    <col min="36" max="36" width="103.42578125" style="10" customWidth="1"/>
    <col min="37" max="119" width="8.85546875" style="12" customWidth="1"/>
    <col min="120" max="122" width="8.85546875" style="11" customWidth="1"/>
    <col min="123" max="16384" width="9.140625" style="12"/>
  </cols>
  <sheetData>
    <row r="1" spans="1:127" x14ac:dyDescent="0.25">
      <c r="A1" s="97" t="s">
        <v>0</v>
      </c>
      <c r="B1" s="97"/>
      <c r="C1" s="97"/>
      <c r="D1" s="66"/>
      <c r="E1" s="67"/>
      <c r="F1" s="67"/>
      <c r="G1" s="66"/>
      <c r="H1" s="68"/>
      <c r="I1" s="69"/>
      <c r="J1" s="66"/>
      <c r="K1" s="66"/>
      <c r="L1" s="67"/>
      <c r="M1" s="67"/>
      <c r="N1" s="66"/>
      <c r="O1" s="69"/>
      <c r="P1" s="69"/>
      <c r="Q1" s="66"/>
      <c r="R1" s="70"/>
      <c r="S1" s="71"/>
      <c r="T1" s="71"/>
      <c r="U1" s="70"/>
      <c r="V1" s="72"/>
      <c r="W1" s="70"/>
      <c r="X1" s="71"/>
      <c r="Y1" s="70"/>
      <c r="Z1" s="73"/>
      <c r="AA1" s="73"/>
      <c r="AB1" s="73"/>
      <c r="AC1" s="73"/>
      <c r="AD1" s="73"/>
      <c r="AE1" s="74"/>
      <c r="AF1" s="73"/>
      <c r="AG1" s="73"/>
      <c r="AH1" s="73"/>
      <c r="AI1" s="73"/>
      <c r="AJ1" s="26"/>
    </row>
    <row r="2" spans="1:127" s="32" customFormat="1" ht="12.75" customHeight="1" x14ac:dyDescent="0.2">
      <c r="A2" s="98" t="s">
        <v>1</v>
      </c>
      <c r="B2" s="98"/>
      <c r="C2" s="98"/>
      <c r="D2" s="99" t="s">
        <v>2</v>
      </c>
      <c r="E2" s="99"/>
      <c r="F2" s="99"/>
      <c r="G2" s="99"/>
      <c r="H2" s="99"/>
      <c r="I2" s="99"/>
      <c r="J2" s="99"/>
      <c r="K2" s="99" t="s">
        <v>67</v>
      </c>
      <c r="L2" s="99"/>
      <c r="M2" s="99"/>
      <c r="N2" s="99"/>
      <c r="O2" s="99"/>
      <c r="P2" s="99"/>
      <c r="Q2" s="99"/>
      <c r="R2" s="100" t="s">
        <v>3</v>
      </c>
      <c r="S2" s="100"/>
      <c r="T2" s="100"/>
      <c r="U2" s="100"/>
      <c r="V2" s="100"/>
      <c r="W2" s="100"/>
      <c r="X2" s="100"/>
      <c r="Y2" s="100"/>
      <c r="Z2" s="96" t="s">
        <v>4</v>
      </c>
      <c r="AA2" s="96"/>
      <c r="AB2" s="96" t="s">
        <v>5</v>
      </c>
      <c r="AC2" s="96"/>
      <c r="AD2" s="78" t="s">
        <v>6</v>
      </c>
      <c r="AE2" s="96" t="s">
        <v>7</v>
      </c>
      <c r="AF2" s="96"/>
      <c r="AG2" s="96" t="s">
        <v>8</v>
      </c>
      <c r="AH2" s="96"/>
      <c r="AI2" s="96"/>
      <c r="AJ2" s="61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</row>
    <row r="3" spans="1:127" s="17" customFormat="1" ht="45" customHeight="1" x14ac:dyDescent="0.2">
      <c r="A3" s="49" t="s">
        <v>9</v>
      </c>
      <c r="B3" s="49" t="s">
        <v>10</v>
      </c>
      <c r="C3" s="49" t="s">
        <v>11</v>
      </c>
      <c r="D3" s="49" t="s">
        <v>12</v>
      </c>
      <c r="E3" s="49" t="s">
        <v>13</v>
      </c>
      <c r="F3" s="49" t="s">
        <v>14</v>
      </c>
      <c r="G3" s="49" t="s">
        <v>15</v>
      </c>
      <c r="H3" s="47" t="s">
        <v>16</v>
      </c>
      <c r="I3" s="49" t="s">
        <v>17</v>
      </c>
      <c r="J3" s="49" t="s">
        <v>18</v>
      </c>
      <c r="K3" s="49" t="s">
        <v>12</v>
      </c>
      <c r="L3" s="49" t="s">
        <v>13</v>
      </c>
      <c r="M3" s="49" t="s">
        <v>14</v>
      </c>
      <c r="N3" s="49" t="s">
        <v>15</v>
      </c>
      <c r="O3" s="49" t="s">
        <v>16</v>
      </c>
      <c r="P3" s="49" t="s">
        <v>17</v>
      </c>
      <c r="Q3" s="49" t="s">
        <v>18</v>
      </c>
      <c r="R3" s="13" t="s">
        <v>19</v>
      </c>
      <c r="S3" s="15" t="s">
        <v>20</v>
      </c>
      <c r="T3" s="15" t="s">
        <v>21</v>
      </c>
      <c r="U3" s="13" t="s">
        <v>22</v>
      </c>
      <c r="V3" s="14" t="s">
        <v>23</v>
      </c>
      <c r="W3" s="13" t="s">
        <v>24</v>
      </c>
      <c r="X3" s="15" t="s">
        <v>25</v>
      </c>
      <c r="Y3" s="13" t="s">
        <v>26</v>
      </c>
      <c r="Z3" s="16" t="s">
        <v>27</v>
      </c>
      <c r="AA3" s="16" t="s">
        <v>28</v>
      </c>
      <c r="AB3" s="16" t="s">
        <v>27</v>
      </c>
      <c r="AC3" s="16" t="s">
        <v>28</v>
      </c>
      <c r="AD3" s="16" t="s">
        <v>29</v>
      </c>
      <c r="AE3" s="16" t="s">
        <v>27</v>
      </c>
      <c r="AF3" s="16" t="s">
        <v>28</v>
      </c>
      <c r="AG3" s="16" t="s">
        <v>30</v>
      </c>
      <c r="AH3" s="16" t="s">
        <v>31</v>
      </c>
      <c r="AI3" s="16" t="s">
        <v>32</v>
      </c>
      <c r="AJ3" s="62" t="s">
        <v>33</v>
      </c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</row>
    <row r="4" spans="1:127" x14ac:dyDescent="0.25">
      <c r="A4" s="79" t="s">
        <v>34</v>
      </c>
      <c r="B4" s="51" t="s">
        <v>35</v>
      </c>
      <c r="C4" s="77">
        <v>18</v>
      </c>
      <c r="D4" s="52" t="s">
        <v>36</v>
      </c>
      <c r="E4" s="52" t="s">
        <v>37</v>
      </c>
      <c r="F4" s="52" t="s">
        <v>38</v>
      </c>
      <c r="G4" s="52" t="s">
        <v>39</v>
      </c>
      <c r="H4" s="60">
        <v>12345</v>
      </c>
      <c r="I4" s="52" t="s">
        <v>40</v>
      </c>
      <c r="J4" s="52" t="s">
        <v>41</v>
      </c>
      <c r="K4" s="52" t="s">
        <v>42</v>
      </c>
      <c r="L4" s="52" t="s">
        <v>37</v>
      </c>
      <c r="M4" s="52" t="s">
        <v>38</v>
      </c>
      <c r="N4" s="52" t="s">
        <v>39</v>
      </c>
      <c r="O4" s="52">
        <v>12345</v>
      </c>
      <c r="P4" s="52" t="s">
        <v>40</v>
      </c>
      <c r="Q4" s="52" t="s">
        <v>41</v>
      </c>
      <c r="R4" s="53" t="s">
        <v>43</v>
      </c>
      <c r="S4" s="54">
        <v>30000</v>
      </c>
      <c r="T4" s="54">
        <v>30000</v>
      </c>
      <c r="U4" s="53" t="s">
        <v>44</v>
      </c>
      <c r="V4" s="55" t="s">
        <v>45</v>
      </c>
      <c r="W4" s="53" t="s">
        <v>46</v>
      </c>
      <c r="X4" s="56">
        <v>36</v>
      </c>
      <c r="Y4" s="53">
        <v>44378</v>
      </c>
      <c r="Z4" s="57">
        <v>1000</v>
      </c>
      <c r="AA4" s="57">
        <v>30000</v>
      </c>
      <c r="AB4" s="57">
        <v>1000</v>
      </c>
      <c r="AC4" s="57">
        <v>30000</v>
      </c>
      <c r="AD4" s="80">
        <v>4250</v>
      </c>
      <c r="AE4" s="57">
        <v>10</v>
      </c>
      <c r="AF4" s="57">
        <v>20</v>
      </c>
      <c r="AG4" s="58">
        <f>SUM(Z4,AB4,AE4)</f>
        <v>2010</v>
      </c>
      <c r="AH4" s="58">
        <f>SUM(AA4,AC4,AF4)</f>
        <v>60020</v>
      </c>
      <c r="AI4" s="57">
        <f>SUM(AG4)+(AH4*X4)</f>
        <v>2162730</v>
      </c>
      <c r="AJ4" s="59"/>
      <c r="DS4" s="11"/>
      <c r="DT4" s="11"/>
      <c r="DU4" s="11"/>
      <c r="DV4" s="11"/>
      <c r="DW4" s="11"/>
    </row>
    <row r="5" spans="1:127" s="24" customFormat="1" x14ac:dyDescent="0.2">
      <c r="A5" s="50"/>
      <c r="B5" s="18"/>
      <c r="C5" s="18"/>
      <c r="D5" s="18"/>
      <c r="E5" s="18"/>
      <c r="F5" s="18"/>
      <c r="G5" s="18"/>
      <c r="H5" s="48"/>
      <c r="I5" s="18"/>
      <c r="J5" s="18"/>
      <c r="K5" s="18"/>
      <c r="L5" s="18"/>
      <c r="M5" s="18"/>
      <c r="N5" s="18"/>
      <c r="O5" s="18"/>
      <c r="P5" s="18"/>
      <c r="Q5" s="18"/>
      <c r="R5" s="19"/>
      <c r="S5" s="21"/>
      <c r="T5" s="2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spans="1:127" x14ac:dyDescent="0.25">
      <c r="A6" s="26" t="s">
        <v>47</v>
      </c>
      <c r="B6" s="26" t="s">
        <v>48</v>
      </c>
      <c r="C6" s="86">
        <v>19</v>
      </c>
      <c r="D6" s="63" t="s">
        <v>49</v>
      </c>
      <c r="E6" s="26" t="s">
        <v>50</v>
      </c>
      <c r="F6" s="25"/>
      <c r="G6" s="64" t="s">
        <v>51</v>
      </c>
      <c r="H6" s="26">
        <v>18403</v>
      </c>
      <c r="I6" s="26" t="s">
        <v>52</v>
      </c>
      <c r="J6" s="65" t="s">
        <v>53</v>
      </c>
      <c r="K6" s="44"/>
      <c r="L6" s="44"/>
      <c r="M6" s="44"/>
      <c r="N6" s="44"/>
      <c r="O6" s="44"/>
      <c r="P6" s="44"/>
      <c r="Q6" s="44"/>
      <c r="R6" s="41"/>
      <c r="S6" s="75"/>
      <c r="T6" s="75"/>
      <c r="U6" s="41"/>
      <c r="V6" s="28"/>
      <c r="W6" s="41"/>
      <c r="X6" s="76"/>
      <c r="Y6" s="27">
        <v>46569</v>
      </c>
      <c r="Z6" s="92"/>
      <c r="AA6" s="92"/>
      <c r="AB6" s="92"/>
      <c r="AC6" s="92"/>
      <c r="AD6" s="92"/>
      <c r="AE6" s="92"/>
      <c r="AF6" s="92"/>
      <c r="AG6" s="39">
        <f t="shared" ref="AG6:AG7" si="0">SUM(Z6,AB6,AE6)</f>
        <v>0</v>
      </c>
      <c r="AH6" s="39">
        <f t="shared" ref="AH6:AH7" si="1">SUM(AA6,AC6,AD6,AF6)</f>
        <v>0</v>
      </c>
      <c r="AI6" s="40">
        <f t="shared" ref="AI6:AI7" si="2">SUM(AG6)+(AH6*X6)</f>
        <v>0</v>
      </c>
      <c r="AJ6" s="30"/>
      <c r="DS6" s="11"/>
      <c r="DT6" s="11"/>
      <c r="DU6" s="11"/>
      <c r="DV6" s="11"/>
      <c r="DW6" s="11"/>
    </row>
    <row r="7" spans="1:127" x14ac:dyDescent="0.25">
      <c r="A7" s="26" t="s">
        <v>54</v>
      </c>
      <c r="B7" s="26" t="s">
        <v>55</v>
      </c>
      <c r="C7" s="87">
        <v>18</v>
      </c>
      <c r="D7" s="26" t="s">
        <v>56</v>
      </c>
      <c r="E7" s="83" t="s">
        <v>57</v>
      </c>
      <c r="F7" s="67"/>
      <c r="G7" s="26" t="s">
        <v>58</v>
      </c>
      <c r="H7" s="65">
        <v>18704</v>
      </c>
      <c r="I7" s="84" t="s">
        <v>40</v>
      </c>
      <c r="J7" s="26" t="s">
        <v>59</v>
      </c>
      <c r="K7" s="89"/>
      <c r="L7" s="90"/>
      <c r="M7" s="90"/>
      <c r="N7" s="89"/>
      <c r="O7" s="91"/>
      <c r="P7" s="91"/>
      <c r="Q7" s="89"/>
      <c r="R7" s="92"/>
      <c r="S7" s="75"/>
      <c r="T7" s="75"/>
      <c r="U7" s="92"/>
      <c r="V7" s="93"/>
      <c r="W7" s="92"/>
      <c r="X7" s="76"/>
      <c r="Y7" s="27">
        <v>46569</v>
      </c>
      <c r="Z7" s="94"/>
      <c r="AA7" s="94"/>
      <c r="AB7" s="94"/>
      <c r="AC7" s="94"/>
      <c r="AD7" s="94"/>
      <c r="AE7" s="95"/>
      <c r="AF7" s="94"/>
      <c r="AG7" s="39">
        <f t="shared" si="0"/>
        <v>0</v>
      </c>
      <c r="AH7" s="39">
        <f t="shared" si="1"/>
        <v>0</v>
      </c>
      <c r="AI7" s="40">
        <f t="shared" si="2"/>
        <v>0</v>
      </c>
      <c r="AJ7" s="44"/>
      <c r="DP7" s="12"/>
      <c r="DQ7" s="12"/>
      <c r="DR7" s="12"/>
    </row>
    <row r="8" spans="1:127" x14ac:dyDescent="0.25">
      <c r="R8" s="33"/>
      <c r="S8" s="35"/>
      <c r="T8" s="35" t="s">
        <v>66</v>
      </c>
      <c r="U8" s="33"/>
      <c r="V8" s="34"/>
      <c r="W8" s="33"/>
      <c r="X8" s="35"/>
      <c r="Y8" s="33"/>
      <c r="Z8" s="36"/>
      <c r="AA8" s="36"/>
      <c r="AB8" s="36"/>
      <c r="AC8" s="12"/>
      <c r="AD8" s="81"/>
      <c r="AE8" s="37"/>
      <c r="AF8" s="36"/>
      <c r="AG8" s="36"/>
      <c r="AH8" s="36"/>
      <c r="AI8" s="36"/>
      <c r="AJ8" s="38"/>
      <c r="DP8" s="12"/>
      <c r="DQ8" s="12"/>
      <c r="DR8" s="12"/>
    </row>
    <row r="9" spans="1:127" x14ac:dyDescent="0.25">
      <c r="R9" s="33"/>
      <c r="S9" s="35"/>
      <c r="T9" s="35"/>
      <c r="U9" s="33"/>
      <c r="V9" s="34"/>
      <c r="W9" s="33"/>
      <c r="X9" s="35"/>
      <c r="Y9" s="33"/>
      <c r="Z9" s="36"/>
      <c r="AA9" s="36"/>
      <c r="AB9" s="36"/>
      <c r="AC9" s="12"/>
      <c r="AD9" s="81"/>
      <c r="AE9" s="37"/>
      <c r="AF9" s="36"/>
      <c r="AG9" s="36"/>
      <c r="AH9" s="36"/>
      <c r="AI9" s="36"/>
      <c r="AJ9" s="38"/>
      <c r="DP9" s="12"/>
      <c r="DQ9" s="12"/>
      <c r="DR9" s="12"/>
    </row>
    <row r="10" spans="1:127" x14ac:dyDescent="0.25">
      <c r="R10" s="33"/>
      <c r="S10" s="35"/>
      <c r="T10" s="35"/>
      <c r="U10" s="33"/>
      <c r="V10" s="34"/>
      <c r="W10" s="33"/>
      <c r="X10" s="35"/>
      <c r="Y10" s="33"/>
      <c r="Z10" s="36"/>
      <c r="AA10" s="36"/>
      <c r="AB10" s="36"/>
      <c r="AC10" s="12"/>
      <c r="AD10" s="82"/>
      <c r="AE10" s="37"/>
      <c r="AF10" s="36"/>
      <c r="AG10" s="36"/>
      <c r="AH10" s="36"/>
      <c r="AI10" s="36"/>
      <c r="AJ10" s="38"/>
      <c r="DP10" s="12"/>
      <c r="DQ10" s="12"/>
      <c r="DR10" s="12"/>
    </row>
    <row r="11" spans="1:127" x14ac:dyDescent="0.25">
      <c r="R11" s="33"/>
      <c r="S11" s="35"/>
      <c r="T11" s="35"/>
      <c r="U11" s="33"/>
      <c r="V11" s="34"/>
      <c r="W11" s="33"/>
      <c r="X11" s="35"/>
      <c r="Y11" s="33"/>
      <c r="Z11" s="36"/>
      <c r="AA11" s="36"/>
      <c r="AB11" s="36"/>
      <c r="AC11" s="12"/>
      <c r="AD11" s="81"/>
      <c r="AE11" s="37"/>
      <c r="AF11" s="36"/>
      <c r="AG11" s="36"/>
      <c r="AH11" s="36"/>
      <c r="AI11" s="36"/>
      <c r="AJ11" s="38"/>
      <c r="DP11" s="12"/>
      <c r="DQ11" s="12"/>
      <c r="DR11" s="12"/>
    </row>
    <row r="12" spans="1:127" x14ac:dyDescent="0.25">
      <c r="R12" s="33"/>
      <c r="S12" s="35"/>
      <c r="T12" s="35"/>
      <c r="U12" s="33"/>
      <c r="V12" s="34"/>
      <c r="W12" s="33"/>
      <c r="X12" s="35"/>
      <c r="Y12" s="33"/>
      <c r="Z12" s="36"/>
      <c r="AA12" s="36"/>
      <c r="AB12" s="36"/>
      <c r="AC12" s="12"/>
      <c r="AD12" s="33"/>
      <c r="AE12" s="37"/>
      <c r="AF12" s="36"/>
      <c r="AG12" s="36"/>
      <c r="AH12" s="36"/>
      <c r="AI12" s="36"/>
      <c r="AJ12" s="38"/>
      <c r="DP12" s="12"/>
      <c r="DQ12" s="12"/>
      <c r="DR12" s="12"/>
    </row>
    <row r="13" spans="1:127" x14ac:dyDescent="0.25">
      <c r="R13" s="33"/>
      <c r="S13" s="35"/>
      <c r="T13" s="35"/>
      <c r="U13" s="33"/>
      <c r="V13" s="34"/>
      <c r="W13" s="33"/>
      <c r="X13" s="35"/>
      <c r="Y13" s="33"/>
      <c r="Z13" s="36"/>
      <c r="AA13" s="36"/>
      <c r="AB13" s="36"/>
      <c r="AC13" s="36"/>
      <c r="AD13" s="36"/>
      <c r="AE13" s="37"/>
      <c r="AF13" s="36"/>
      <c r="AG13" s="36"/>
      <c r="AH13" s="36"/>
      <c r="AI13" s="36"/>
      <c r="AJ13" s="38"/>
      <c r="DP13" s="12"/>
      <c r="DQ13" s="12"/>
      <c r="DR13" s="12"/>
    </row>
    <row r="14" spans="1:127" x14ac:dyDescent="0.25">
      <c r="R14" s="33"/>
      <c r="S14" s="35"/>
      <c r="T14" s="35"/>
      <c r="U14" s="33"/>
      <c r="V14" s="34"/>
      <c r="W14" s="33"/>
      <c r="X14" s="35"/>
      <c r="Y14" s="33"/>
      <c r="Z14" s="36"/>
      <c r="AA14" s="36"/>
      <c r="AB14" s="36"/>
      <c r="AC14" s="36"/>
      <c r="AD14" s="36"/>
      <c r="AE14" s="37"/>
      <c r="AF14" s="36"/>
      <c r="AG14" s="36"/>
      <c r="AH14" s="36"/>
      <c r="AI14" s="36"/>
      <c r="AJ14" s="38"/>
      <c r="DP14" s="12"/>
      <c r="DQ14" s="12"/>
      <c r="DR14" s="12"/>
    </row>
    <row r="15" spans="1:127" x14ac:dyDescent="0.25">
      <c r="R15" s="33"/>
      <c r="S15" s="35"/>
      <c r="T15" s="35"/>
      <c r="U15" s="33"/>
      <c r="V15" s="34"/>
      <c r="W15" s="33"/>
      <c r="X15" s="35"/>
      <c r="Y15" s="33"/>
      <c r="Z15" s="36"/>
      <c r="AA15" s="36"/>
      <c r="AB15" s="36"/>
      <c r="AC15" s="36"/>
      <c r="AD15" s="36"/>
      <c r="AE15" s="37"/>
      <c r="AF15" s="36"/>
      <c r="AG15" s="36"/>
      <c r="AH15" s="36"/>
      <c r="AI15" s="36"/>
      <c r="AJ15" s="38"/>
      <c r="DP15" s="12"/>
      <c r="DQ15" s="12"/>
      <c r="DR15" s="12"/>
    </row>
    <row r="16" spans="1:127" x14ac:dyDescent="0.25">
      <c r="R16" s="33"/>
      <c r="S16" s="35"/>
      <c r="T16" s="35"/>
      <c r="U16" s="33"/>
      <c r="V16" s="34"/>
      <c r="W16" s="33"/>
      <c r="X16" s="35"/>
      <c r="Y16" s="33"/>
      <c r="Z16" s="36"/>
      <c r="AA16" s="36"/>
      <c r="AB16" s="36"/>
      <c r="AC16" s="36"/>
      <c r="AD16" s="36"/>
      <c r="AE16" s="37"/>
      <c r="AF16" s="36"/>
      <c r="AG16" s="36"/>
      <c r="AH16" s="36"/>
      <c r="AI16" s="36"/>
      <c r="AJ16" s="38"/>
      <c r="DP16" s="12"/>
      <c r="DQ16" s="12"/>
      <c r="DR16" s="12"/>
    </row>
    <row r="17" spans="18:122" x14ac:dyDescent="0.25">
      <c r="R17" s="33"/>
      <c r="S17" s="35"/>
      <c r="T17" s="35"/>
      <c r="U17" s="33"/>
      <c r="V17" s="34"/>
      <c r="W17" s="33"/>
      <c r="X17" s="35"/>
      <c r="Y17" s="33"/>
      <c r="Z17" s="36"/>
      <c r="AA17" s="36"/>
      <c r="AB17" s="36"/>
      <c r="AC17" s="36"/>
      <c r="AD17" s="36"/>
      <c r="AE17" s="37"/>
      <c r="AF17" s="36"/>
      <c r="AG17" s="36"/>
      <c r="AH17" s="36"/>
      <c r="AI17" s="36"/>
      <c r="AJ17" s="38"/>
      <c r="DP17" s="12"/>
      <c r="DQ17" s="12"/>
      <c r="DR17" s="12"/>
    </row>
    <row r="18" spans="18:122" x14ac:dyDescent="0.25">
      <c r="R18" s="33"/>
      <c r="S18" s="35"/>
      <c r="T18" s="35"/>
      <c r="U18" s="33"/>
      <c r="V18" s="34"/>
      <c r="W18" s="33"/>
      <c r="X18" s="35"/>
      <c r="Y18" s="33"/>
      <c r="Z18" s="36"/>
      <c r="AA18" s="36"/>
      <c r="AB18" s="36"/>
      <c r="AC18" s="36"/>
      <c r="AD18" s="36"/>
      <c r="AE18" s="37"/>
      <c r="AF18" s="36"/>
      <c r="AG18" s="36"/>
      <c r="AH18" s="36"/>
      <c r="AI18" s="36"/>
      <c r="AJ18" s="38"/>
      <c r="DP18" s="12"/>
      <c r="DQ18" s="12"/>
      <c r="DR18" s="12"/>
    </row>
    <row r="19" spans="18:122" x14ac:dyDescent="0.25">
      <c r="R19" s="33"/>
      <c r="S19" s="35"/>
      <c r="T19" s="35"/>
      <c r="U19" s="33"/>
      <c r="V19" s="34"/>
      <c r="W19" s="33"/>
      <c r="X19" s="35"/>
      <c r="Y19" s="33"/>
      <c r="Z19" s="36"/>
      <c r="AA19" s="36"/>
      <c r="AB19" s="36"/>
      <c r="AC19" s="36"/>
      <c r="AD19" s="36"/>
      <c r="AE19" s="37"/>
      <c r="AF19" s="36"/>
      <c r="AG19" s="36"/>
      <c r="AH19" s="36"/>
      <c r="AI19" s="36"/>
      <c r="AJ19" s="38"/>
      <c r="DP19" s="12"/>
      <c r="DQ19" s="12"/>
      <c r="DR19" s="12"/>
    </row>
    <row r="20" spans="18:122" x14ac:dyDescent="0.25">
      <c r="R20" s="33"/>
      <c r="S20" s="35"/>
      <c r="T20" s="35"/>
      <c r="U20" s="33"/>
      <c r="V20" s="34"/>
      <c r="W20" s="33"/>
      <c r="X20" s="35"/>
      <c r="Y20" s="33"/>
      <c r="Z20" s="36"/>
      <c r="AA20" s="36"/>
      <c r="AB20" s="36"/>
      <c r="AC20" s="36"/>
      <c r="AD20" s="36"/>
      <c r="AE20" s="37"/>
      <c r="AF20" s="36"/>
      <c r="AG20" s="36"/>
      <c r="AH20" s="36"/>
      <c r="AI20" s="36"/>
      <c r="AJ20" s="38"/>
      <c r="DP20" s="12"/>
      <c r="DQ20" s="12"/>
      <c r="DR20" s="12"/>
    </row>
    <row r="21" spans="18:122" x14ac:dyDescent="0.25">
      <c r="R21" s="33"/>
      <c r="S21" s="35"/>
      <c r="T21" s="35"/>
      <c r="U21" s="33"/>
      <c r="V21" s="34"/>
      <c r="W21" s="33"/>
      <c r="X21" s="35"/>
      <c r="Y21" s="33"/>
      <c r="Z21" s="36"/>
      <c r="AA21" s="36"/>
      <c r="AB21" s="36"/>
      <c r="AC21" s="36"/>
      <c r="AD21" s="36"/>
      <c r="AE21" s="37"/>
      <c r="AF21" s="36"/>
      <c r="AG21" s="36"/>
      <c r="AH21" s="36"/>
      <c r="AI21" s="36"/>
      <c r="AJ21" s="38"/>
      <c r="DP21" s="12"/>
      <c r="DQ21" s="12"/>
      <c r="DR21" s="12"/>
    </row>
    <row r="22" spans="18:122" x14ac:dyDescent="0.25">
      <c r="R22" s="33"/>
      <c r="S22" s="35"/>
      <c r="T22" s="35"/>
      <c r="U22" s="33"/>
      <c r="V22" s="34"/>
      <c r="W22" s="33"/>
      <c r="X22" s="35"/>
      <c r="Y22" s="33"/>
      <c r="Z22" s="36"/>
      <c r="AA22" s="36"/>
      <c r="AB22" s="36"/>
      <c r="AC22" s="36"/>
      <c r="AD22" s="36"/>
      <c r="AE22" s="37"/>
      <c r="AF22" s="36"/>
      <c r="AG22" s="36"/>
      <c r="AH22" s="36"/>
      <c r="AI22" s="36"/>
      <c r="AJ22" s="38"/>
      <c r="DP22" s="12"/>
      <c r="DQ22" s="12"/>
      <c r="DR22" s="12"/>
    </row>
    <row r="23" spans="18:122" x14ac:dyDescent="0.25">
      <c r="R23" s="33"/>
      <c r="S23" s="35"/>
      <c r="T23" s="35"/>
      <c r="U23" s="33"/>
      <c r="V23" s="34"/>
      <c r="W23" s="33"/>
      <c r="X23" s="35"/>
      <c r="Y23" s="33"/>
      <c r="Z23" s="36"/>
      <c r="AA23" s="36"/>
      <c r="AB23" s="36"/>
      <c r="AC23" s="36"/>
      <c r="AD23" s="36"/>
      <c r="AE23" s="37"/>
      <c r="AF23" s="36"/>
      <c r="AG23" s="36"/>
      <c r="AH23" s="36"/>
      <c r="AI23" s="36"/>
      <c r="AJ23" s="38"/>
      <c r="DP23" s="12"/>
      <c r="DQ23" s="12"/>
      <c r="DR23" s="12"/>
    </row>
    <row r="24" spans="18:122" x14ac:dyDescent="0.25">
      <c r="R24" s="33"/>
      <c r="S24" s="35"/>
      <c r="T24" s="35"/>
      <c r="U24" s="33"/>
      <c r="V24" s="34"/>
      <c r="W24" s="33"/>
      <c r="X24" s="35"/>
      <c r="Y24" s="33"/>
      <c r="Z24" s="36"/>
      <c r="AA24" s="36"/>
      <c r="AB24" s="36"/>
      <c r="AC24" s="36"/>
      <c r="AD24" s="36"/>
      <c r="AE24" s="37"/>
      <c r="AF24" s="36"/>
      <c r="AG24" s="36"/>
      <c r="AH24" s="36"/>
      <c r="AI24" s="36"/>
      <c r="AJ24" s="38"/>
      <c r="DP24" s="12"/>
      <c r="DQ24" s="12"/>
      <c r="DR24" s="12"/>
    </row>
    <row r="25" spans="18:122" x14ac:dyDescent="0.25">
      <c r="R25" s="33"/>
      <c r="S25" s="35"/>
      <c r="T25" s="35"/>
      <c r="U25" s="33"/>
      <c r="V25" s="34"/>
      <c r="W25" s="33"/>
      <c r="X25" s="35"/>
      <c r="Y25" s="33"/>
      <c r="Z25" s="36"/>
      <c r="AA25" s="36"/>
      <c r="AB25" s="36"/>
      <c r="AC25" s="36"/>
      <c r="AD25" s="36"/>
      <c r="AE25" s="37"/>
      <c r="AF25" s="36"/>
      <c r="AG25" s="36"/>
      <c r="AH25" s="36"/>
      <c r="AI25" s="36"/>
      <c r="AJ25" s="38"/>
      <c r="DP25" s="12"/>
      <c r="DQ25" s="12"/>
      <c r="DR25" s="12"/>
    </row>
    <row r="26" spans="18:122" x14ac:dyDescent="0.25">
      <c r="R26" s="33"/>
      <c r="S26" s="35"/>
      <c r="T26" s="35"/>
      <c r="U26" s="33"/>
      <c r="V26" s="34"/>
      <c r="W26" s="33"/>
      <c r="X26" s="35"/>
      <c r="Y26" s="33"/>
      <c r="Z26" s="36"/>
      <c r="AA26" s="36"/>
      <c r="AB26" s="36"/>
      <c r="AC26" s="36"/>
      <c r="AD26" s="36"/>
      <c r="AE26" s="37"/>
      <c r="AF26" s="36"/>
      <c r="AG26" s="36"/>
      <c r="AH26" s="36"/>
      <c r="AI26" s="36"/>
      <c r="AJ26" s="38"/>
      <c r="DP26" s="12"/>
      <c r="DQ26" s="12"/>
      <c r="DR26" s="12"/>
    </row>
    <row r="27" spans="18:122" x14ac:dyDescent="0.25">
      <c r="R27" s="33"/>
      <c r="S27" s="35"/>
      <c r="T27" s="35"/>
      <c r="U27" s="33"/>
      <c r="V27" s="34"/>
      <c r="W27" s="33"/>
      <c r="X27" s="35"/>
      <c r="Y27" s="33"/>
      <c r="Z27" s="36"/>
      <c r="AA27" s="36"/>
      <c r="AB27" s="36"/>
      <c r="AC27" s="36"/>
      <c r="AD27" s="36"/>
      <c r="AE27" s="37"/>
      <c r="AF27" s="36"/>
      <c r="AG27" s="36"/>
      <c r="AH27" s="36"/>
      <c r="AI27" s="36"/>
      <c r="AJ27" s="38"/>
      <c r="DP27" s="12"/>
      <c r="DQ27" s="12"/>
      <c r="DR27" s="12"/>
    </row>
    <row r="28" spans="18:122" x14ac:dyDescent="0.25">
      <c r="R28" s="33"/>
      <c r="S28" s="35"/>
      <c r="T28" s="35"/>
      <c r="U28" s="33"/>
      <c r="V28" s="34"/>
      <c r="W28" s="33"/>
      <c r="X28" s="35"/>
      <c r="Y28" s="33"/>
      <c r="Z28" s="36"/>
      <c r="AA28" s="36"/>
      <c r="AB28" s="36"/>
      <c r="AC28" s="36"/>
      <c r="AD28" s="36"/>
      <c r="AE28" s="37"/>
      <c r="AF28" s="36"/>
      <c r="AG28" s="36"/>
      <c r="AH28" s="36"/>
      <c r="AI28" s="36"/>
      <c r="AJ28" s="38"/>
      <c r="DP28" s="12"/>
      <c r="DQ28" s="12"/>
      <c r="DR28" s="12"/>
    </row>
    <row r="29" spans="18:122" x14ac:dyDescent="0.25">
      <c r="R29" s="33"/>
      <c r="S29" s="35"/>
      <c r="T29" s="35"/>
      <c r="U29" s="33"/>
      <c r="V29" s="34"/>
      <c r="W29" s="33"/>
      <c r="X29" s="35"/>
      <c r="Y29" s="33"/>
      <c r="Z29" s="36"/>
      <c r="AA29" s="36"/>
      <c r="AB29" s="36"/>
      <c r="AC29" s="36"/>
      <c r="AD29" s="36"/>
      <c r="AE29" s="37"/>
      <c r="AF29" s="36"/>
      <c r="AG29" s="36"/>
      <c r="AH29" s="36"/>
      <c r="AI29" s="36"/>
      <c r="AJ29" s="38"/>
      <c r="DP29" s="12"/>
      <c r="DQ29" s="12"/>
      <c r="DR29" s="12"/>
    </row>
    <row r="30" spans="18:122" x14ac:dyDescent="0.25">
      <c r="R30" s="33"/>
      <c r="S30" s="35"/>
      <c r="T30" s="35"/>
      <c r="U30" s="33"/>
      <c r="V30" s="34"/>
      <c r="W30" s="33"/>
      <c r="X30" s="35"/>
      <c r="Y30" s="33"/>
      <c r="Z30" s="36"/>
      <c r="AA30" s="36"/>
      <c r="AB30" s="36"/>
      <c r="AC30" s="36"/>
      <c r="AD30" s="36"/>
      <c r="AE30" s="37"/>
      <c r="AF30" s="36"/>
      <c r="AG30" s="36"/>
      <c r="AH30" s="36"/>
      <c r="AI30" s="36"/>
      <c r="AJ30" s="38"/>
      <c r="DP30" s="12"/>
      <c r="DQ30" s="12"/>
      <c r="DR30" s="12"/>
    </row>
    <row r="31" spans="18:122" x14ac:dyDescent="0.25">
      <c r="R31" s="33"/>
      <c r="S31" s="35"/>
      <c r="T31" s="35"/>
      <c r="U31" s="33"/>
      <c r="V31" s="34"/>
      <c r="W31" s="33"/>
      <c r="X31" s="35"/>
      <c r="Y31" s="33"/>
      <c r="Z31" s="36"/>
      <c r="AA31" s="36"/>
      <c r="AB31" s="36"/>
      <c r="AC31" s="36"/>
      <c r="AD31" s="36"/>
      <c r="AE31" s="37"/>
      <c r="AF31" s="36"/>
      <c r="AG31" s="36"/>
      <c r="AH31" s="36"/>
      <c r="AI31" s="36"/>
      <c r="AJ31" s="38"/>
      <c r="DP31" s="12"/>
      <c r="DQ31" s="12"/>
      <c r="DR31" s="12"/>
    </row>
    <row r="32" spans="18:122" x14ac:dyDescent="0.25">
      <c r="R32" s="33"/>
      <c r="S32" s="35"/>
      <c r="T32" s="35"/>
      <c r="U32" s="33"/>
      <c r="V32" s="34"/>
      <c r="W32" s="33"/>
      <c r="X32" s="35"/>
      <c r="Y32" s="33"/>
      <c r="Z32" s="36"/>
      <c r="AA32" s="36"/>
      <c r="AB32" s="36"/>
      <c r="AC32" s="36"/>
      <c r="AD32" s="36"/>
      <c r="AE32" s="37"/>
      <c r="AF32" s="36"/>
      <c r="AG32" s="36"/>
      <c r="AH32" s="36"/>
      <c r="AI32" s="36"/>
      <c r="AJ32" s="38"/>
      <c r="DP32" s="12"/>
      <c r="DQ32" s="12"/>
      <c r="DR32" s="12"/>
    </row>
    <row r="33" spans="18:122" x14ac:dyDescent="0.25">
      <c r="R33" s="33"/>
      <c r="S33" s="35"/>
      <c r="T33" s="35"/>
      <c r="U33" s="33"/>
      <c r="V33" s="34"/>
      <c r="W33" s="33"/>
      <c r="X33" s="35"/>
      <c r="Y33" s="33"/>
      <c r="Z33" s="36"/>
      <c r="AA33" s="36"/>
      <c r="AB33" s="36"/>
      <c r="AC33" s="36"/>
      <c r="AD33" s="36"/>
      <c r="AE33" s="37"/>
      <c r="AF33" s="36"/>
      <c r="AG33" s="36"/>
      <c r="AH33" s="36"/>
      <c r="AI33" s="36"/>
      <c r="AJ33" s="38"/>
      <c r="DP33" s="12"/>
      <c r="DQ33" s="12"/>
      <c r="DR33" s="12"/>
    </row>
    <row r="34" spans="18:122" x14ac:dyDescent="0.25">
      <c r="R34" s="33"/>
      <c r="S34" s="35"/>
      <c r="T34" s="35"/>
      <c r="U34" s="33"/>
      <c r="V34" s="34"/>
      <c r="W34" s="33"/>
      <c r="X34" s="35"/>
      <c r="Y34" s="33"/>
      <c r="Z34" s="36"/>
      <c r="AA34" s="36"/>
      <c r="AB34" s="36"/>
      <c r="AC34" s="36"/>
      <c r="AD34" s="36"/>
      <c r="AE34" s="37"/>
      <c r="AF34" s="36"/>
      <c r="AG34" s="36"/>
      <c r="AH34" s="36"/>
      <c r="AI34" s="36"/>
      <c r="AJ34" s="38"/>
      <c r="DP34" s="12"/>
      <c r="DQ34" s="12"/>
      <c r="DR34" s="12"/>
    </row>
    <row r="35" spans="18:122" x14ac:dyDescent="0.25">
      <c r="R35" s="33"/>
      <c r="S35" s="35"/>
      <c r="T35" s="35"/>
      <c r="U35" s="33"/>
      <c r="V35" s="34"/>
      <c r="W35" s="33"/>
      <c r="X35" s="35"/>
      <c r="Y35" s="33"/>
      <c r="Z35" s="36"/>
      <c r="AA35" s="36"/>
      <c r="AB35" s="36"/>
      <c r="AC35" s="36"/>
      <c r="AD35" s="36"/>
      <c r="AE35" s="37"/>
      <c r="AF35" s="36"/>
      <c r="AG35" s="36"/>
      <c r="AH35" s="36"/>
      <c r="AI35" s="36"/>
      <c r="AJ35" s="38"/>
      <c r="DP35" s="12"/>
      <c r="DQ35" s="12"/>
      <c r="DR35" s="12"/>
    </row>
    <row r="36" spans="18:122" x14ac:dyDescent="0.25">
      <c r="R36" s="33"/>
      <c r="S36" s="35"/>
      <c r="T36" s="35"/>
      <c r="U36" s="33"/>
      <c r="V36" s="34"/>
      <c r="W36" s="33"/>
      <c r="X36" s="35"/>
      <c r="Y36" s="33"/>
      <c r="Z36" s="36"/>
      <c r="AA36" s="36"/>
      <c r="AB36" s="36"/>
      <c r="AC36" s="36"/>
      <c r="AD36" s="36"/>
      <c r="AE36" s="37"/>
      <c r="AF36" s="36"/>
      <c r="AG36" s="36"/>
      <c r="AH36" s="36"/>
      <c r="AI36" s="36"/>
      <c r="AJ36" s="38"/>
      <c r="DP36" s="12"/>
      <c r="DQ36" s="12"/>
      <c r="DR36" s="12"/>
    </row>
    <row r="37" spans="18:122" x14ac:dyDescent="0.25">
      <c r="R37" s="33"/>
      <c r="S37" s="35"/>
      <c r="T37" s="35"/>
      <c r="U37" s="33"/>
      <c r="V37" s="34"/>
      <c r="W37" s="33"/>
      <c r="X37" s="35"/>
      <c r="Y37" s="33"/>
      <c r="Z37" s="36"/>
      <c r="AA37" s="36"/>
      <c r="AB37" s="36"/>
      <c r="AC37" s="36"/>
      <c r="AD37" s="36"/>
      <c r="AE37" s="37"/>
      <c r="AF37" s="36"/>
      <c r="AG37" s="36"/>
      <c r="AH37" s="36"/>
      <c r="AI37" s="36"/>
      <c r="AJ37" s="38"/>
      <c r="DP37" s="12"/>
      <c r="DQ37" s="12"/>
      <c r="DR37" s="12"/>
    </row>
    <row r="38" spans="18:122" x14ac:dyDescent="0.25">
      <c r="R38" s="33"/>
      <c r="S38" s="35"/>
      <c r="T38" s="35"/>
      <c r="U38" s="33"/>
      <c r="V38" s="34"/>
      <c r="W38" s="33"/>
      <c r="X38" s="35"/>
      <c r="Y38" s="33"/>
      <c r="Z38" s="36"/>
      <c r="AA38" s="36"/>
      <c r="AB38" s="36"/>
      <c r="AC38" s="36"/>
      <c r="AD38" s="36"/>
      <c r="AE38" s="37"/>
      <c r="AF38" s="36"/>
      <c r="AG38" s="36"/>
      <c r="AH38" s="36"/>
      <c r="AI38" s="36"/>
      <c r="AJ38" s="38"/>
      <c r="DP38" s="12"/>
      <c r="DQ38" s="12"/>
      <c r="DR38" s="12"/>
    </row>
    <row r="39" spans="18:122" x14ac:dyDescent="0.25">
      <c r="R39" s="33"/>
      <c r="S39" s="35"/>
      <c r="T39" s="35"/>
      <c r="U39" s="33"/>
      <c r="V39" s="34"/>
      <c r="W39" s="33"/>
      <c r="X39" s="35"/>
      <c r="Y39" s="33"/>
      <c r="Z39" s="36"/>
      <c r="AA39" s="36"/>
      <c r="AB39" s="36"/>
      <c r="AC39" s="36"/>
      <c r="AD39" s="36"/>
      <c r="AE39" s="37"/>
      <c r="AF39" s="36"/>
      <c r="AG39" s="36"/>
      <c r="AH39" s="36"/>
      <c r="AI39" s="36"/>
      <c r="AJ39" s="38"/>
      <c r="DP39" s="12"/>
      <c r="DQ39" s="12"/>
      <c r="DR39" s="12"/>
    </row>
    <row r="40" spans="18:122" x14ac:dyDescent="0.25">
      <c r="R40" s="33"/>
      <c r="S40" s="35"/>
      <c r="T40" s="35"/>
      <c r="U40" s="33"/>
      <c r="V40" s="34"/>
      <c r="W40" s="33"/>
      <c r="X40" s="35"/>
      <c r="Y40" s="33"/>
      <c r="Z40" s="36"/>
      <c r="AA40" s="36"/>
      <c r="AB40" s="36"/>
      <c r="AC40" s="36"/>
      <c r="AD40" s="36"/>
      <c r="AE40" s="37"/>
      <c r="AF40" s="36"/>
      <c r="AG40" s="36"/>
      <c r="AH40" s="36"/>
      <c r="AI40" s="36"/>
      <c r="AJ40" s="38"/>
      <c r="DP40" s="12"/>
      <c r="DQ40" s="12"/>
      <c r="DR40" s="12"/>
    </row>
    <row r="41" spans="18:122" x14ac:dyDescent="0.25">
      <c r="R41" s="33"/>
      <c r="S41" s="35"/>
      <c r="T41" s="35"/>
      <c r="U41" s="33"/>
      <c r="V41" s="34"/>
      <c r="W41" s="33"/>
      <c r="X41" s="35"/>
      <c r="Y41" s="33"/>
      <c r="Z41" s="36"/>
      <c r="AA41" s="36"/>
      <c r="AB41" s="36"/>
      <c r="AC41" s="36"/>
      <c r="AD41" s="36"/>
      <c r="AE41" s="37"/>
      <c r="AF41" s="36"/>
      <c r="AG41" s="36"/>
      <c r="AH41" s="36"/>
      <c r="AI41" s="36"/>
      <c r="AJ41" s="38"/>
      <c r="DP41" s="12"/>
      <c r="DQ41" s="12"/>
      <c r="DR41" s="12"/>
    </row>
    <row r="42" spans="18:122" x14ac:dyDescent="0.25">
      <c r="R42" s="33"/>
      <c r="S42" s="35"/>
      <c r="T42" s="35"/>
      <c r="U42" s="33"/>
      <c r="V42" s="34"/>
      <c r="W42" s="33"/>
      <c r="X42" s="35"/>
      <c r="Y42" s="33"/>
      <c r="Z42" s="36"/>
      <c r="AA42" s="36"/>
      <c r="AB42" s="36"/>
      <c r="AC42" s="36"/>
      <c r="AD42" s="36"/>
      <c r="AE42" s="37"/>
      <c r="AF42" s="36"/>
      <c r="AG42" s="36"/>
      <c r="AH42" s="36"/>
      <c r="AI42" s="36"/>
      <c r="AJ42" s="38"/>
      <c r="DP42" s="12"/>
      <c r="DQ42" s="12"/>
      <c r="DR42" s="12"/>
    </row>
    <row r="43" spans="18:122" x14ac:dyDescent="0.25">
      <c r="R43" s="33"/>
      <c r="S43" s="35"/>
      <c r="T43" s="35"/>
      <c r="U43" s="33"/>
      <c r="V43" s="34"/>
      <c r="W43" s="33"/>
      <c r="X43" s="35"/>
      <c r="Y43" s="33"/>
      <c r="Z43" s="36"/>
      <c r="AA43" s="36"/>
      <c r="AB43" s="36"/>
      <c r="AC43" s="36"/>
      <c r="AD43" s="36"/>
      <c r="AE43" s="37"/>
      <c r="AF43" s="36"/>
      <c r="AG43" s="36"/>
      <c r="AH43" s="36"/>
      <c r="AI43" s="36"/>
      <c r="AJ43" s="38"/>
      <c r="DP43" s="12"/>
      <c r="DQ43" s="12"/>
      <c r="DR43" s="12"/>
    </row>
    <row r="44" spans="18:122" x14ac:dyDescent="0.25">
      <c r="R44" s="33"/>
      <c r="S44" s="35"/>
      <c r="T44" s="35"/>
      <c r="U44" s="33"/>
      <c r="V44" s="34"/>
      <c r="W44" s="33"/>
      <c r="X44" s="35"/>
      <c r="Y44" s="33"/>
      <c r="Z44" s="36"/>
      <c r="AA44" s="36"/>
      <c r="AB44" s="36"/>
      <c r="AC44" s="36"/>
      <c r="AD44" s="36"/>
      <c r="AE44" s="37"/>
      <c r="AF44" s="36"/>
      <c r="AG44" s="36"/>
      <c r="AH44" s="36"/>
      <c r="AI44" s="36"/>
      <c r="AJ44" s="38"/>
      <c r="DP44" s="12"/>
      <c r="DQ44" s="12"/>
      <c r="DR44" s="12"/>
    </row>
    <row r="45" spans="18:122" x14ac:dyDescent="0.25">
      <c r="R45" s="33"/>
      <c r="S45" s="35"/>
      <c r="T45" s="35"/>
      <c r="U45" s="33"/>
      <c r="V45" s="34"/>
      <c r="W45" s="33"/>
      <c r="X45" s="35"/>
      <c r="Y45" s="33"/>
      <c r="Z45" s="36"/>
      <c r="AA45" s="36"/>
      <c r="AB45" s="36"/>
      <c r="AC45" s="36"/>
      <c r="AD45" s="36"/>
      <c r="AE45" s="37"/>
      <c r="AF45" s="36"/>
      <c r="AG45" s="36"/>
      <c r="AH45" s="36"/>
      <c r="AI45" s="36"/>
      <c r="AJ45" s="38"/>
      <c r="DP45" s="12"/>
      <c r="DQ45" s="12"/>
      <c r="DR45" s="12"/>
    </row>
    <row r="46" spans="18:122" x14ac:dyDescent="0.25">
      <c r="R46" s="33"/>
      <c r="S46" s="35"/>
      <c r="T46" s="35"/>
      <c r="U46" s="33"/>
      <c r="V46" s="34"/>
      <c r="W46" s="33"/>
      <c r="X46" s="35"/>
      <c r="Y46" s="33"/>
      <c r="Z46" s="36"/>
      <c r="AA46" s="36"/>
      <c r="AB46" s="36"/>
      <c r="AC46" s="36"/>
      <c r="AD46" s="36"/>
      <c r="AE46" s="37"/>
      <c r="AF46" s="36"/>
      <c r="AG46" s="36"/>
      <c r="AH46" s="36"/>
      <c r="AI46" s="36"/>
      <c r="AJ46" s="38"/>
      <c r="DP46" s="12"/>
      <c r="DQ46" s="12"/>
      <c r="DR46" s="12"/>
    </row>
    <row r="47" spans="18:122" x14ac:dyDescent="0.25">
      <c r="R47" s="33"/>
      <c r="S47" s="35"/>
      <c r="T47" s="35"/>
      <c r="U47" s="33"/>
      <c r="V47" s="34"/>
      <c r="W47" s="33"/>
      <c r="X47" s="35"/>
      <c r="Y47" s="33"/>
      <c r="Z47" s="36"/>
      <c r="AA47" s="36"/>
      <c r="AB47" s="36"/>
      <c r="AC47" s="36"/>
      <c r="AD47" s="36"/>
      <c r="AE47" s="37"/>
      <c r="AF47" s="36"/>
      <c r="AG47" s="36"/>
      <c r="AH47" s="36"/>
      <c r="AI47" s="36"/>
      <c r="AJ47" s="38"/>
      <c r="DP47" s="12"/>
      <c r="DQ47" s="12"/>
      <c r="DR47" s="12"/>
    </row>
    <row r="48" spans="18:122" x14ac:dyDescent="0.25">
      <c r="R48" s="33"/>
      <c r="S48" s="35"/>
      <c r="T48" s="35"/>
      <c r="U48" s="33"/>
      <c r="V48" s="34"/>
      <c r="W48" s="33"/>
      <c r="X48" s="35"/>
      <c r="Y48" s="33"/>
      <c r="Z48" s="36"/>
      <c r="AA48" s="36"/>
      <c r="AB48" s="36"/>
      <c r="AC48" s="36"/>
      <c r="AD48" s="36"/>
      <c r="AE48" s="37"/>
      <c r="AF48" s="36"/>
      <c r="AG48" s="36"/>
      <c r="AH48" s="36"/>
      <c r="AI48" s="36"/>
      <c r="AJ48" s="38"/>
      <c r="DP48" s="12"/>
      <c r="DQ48" s="12"/>
      <c r="DR48" s="12"/>
    </row>
    <row r="49" spans="18:122" x14ac:dyDescent="0.25">
      <c r="R49" s="33"/>
      <c r="S49" s="35"/>
      <c r="T49" s="35"/>
      <c r="U49" s="33"/>
      <c r="V49" s="34"/>
      <c r="W49" s="33"/>
      <c r="X49" s="35"/>
      <c r="Y49" s="33"/>
      <c r="Z49" s="36"/>
      <c r="AA49" s="36"/>
      <c r="AB49" s="36"/>
      <c r="AC49" s="36"/>
      <c r="AD49" s="36"/>
      <c r="AE49" s="37"/>
      <c r="AF49" s="36"/>
      <c r="AG49" s="36"/>
      <c r="AH49" s="36"/>
      <c r="AI49" s="36"/>
      <c r="AJ49" s="38"/>
      <c r="DP49" s="12"/>
      <c r="DQ49" s="12"/>
      <c r="DR49" s="12"/>
    </row>
    <row r="50" spans="18:122" x14ac:dyDescent="0.25">
      <c r="R50" s="33"/>
      <c r="S50" s="35"/>
      <c r="T50" s="35"/>
      <c r="U50" s="33"/>
      <c r="V50" s="34"/>
      <c r="W50" s="33"/>
      <c r="X50" s="35"/>
      <c r="Y50" s="33"/>
      <c r="Z50" s="36"/>
      <c r="AA50" s="36"/>
      <c r="AB50" s="36"/>
      <c r="AC50" s="36"/>
      <c r="AD50" s="36"/>
      <c r="AE50" s="37"/>
      <c r="AF50" s="36"/>
      <c r="AG50" s="36"/>
      <c r="AH50" s="36"/>
      <c r="AI50" s="36"/>
      <c r="AJ50" s="38"/>
      <c r="DP50" s="12"/>
      <c r="DQ50" s="12"/>
      <c r="DR50" s="12"/>
    </row>
    <row r="51" spans="18:122" x14ac:dyDescent="0.25">
      <c r="R51" s="33"/>
      <c r="S51" s="35"/>
      <c r="T51" s="35"/>
      <c r="U51" s="33"/>
      <c r="V51" s="34"/>
      <c r="W51" s="33"/>
      <c r="X51" s="35"/>
      <c r="Y51" s="33"/>
      <c r="Z51" s="36"/>
      <c r="AA51" s="36"/>
      <c r="AB51" s="36"/>
      <c r="AC51" s="36"/>
      <c r="AD51" s="36"/>
      <c r="AE51" s="37"/>
      <c r="AF51" s="36"/>
      <c r="AG51" s="36"/>
      <c r="AH51" s="36"/>
      <c r="AI51" s="36"/>
      <c r="AJ51" s="38"/>
      <c r="DP51" s="12"/>
      <c r="DQ51" s="12"/>
      <c r="DR51" s="12"/>
    </row>
    <row r="52" spans="18:122" x14ac:dyDescent="0.25">
      <c r="R52" s="33"/>
      <c r="S52" s="35"/>
      <c r="T52" s="35"/>
      <c r="U52" s="33"/>
      <c r="V52" s="34"/>
      <c r="W52" s="33"/>
      <c r="X52" s="35"/>
      <c r="Y52" s="33"/>
      <c r="Z52" s="36"/>
      <c r="AA52" s="36"/>
      <c r="AB52" s="36"/>
      <c r="AC52" s="36"/>
      <c r="AD52" s="36"/>
      <c r="AE52" s="37"/>
      <c r="AF52" s="36"/>
      <c r="AG52" s="36"/>
      <c r="AH52" s="36"/>
      <c r="AI52" s="36"/>
      <c r="AJ52" s="38"/>
      <c r="DP52" s="12"/>
      <c r="DQ52" s="12"/>
      <c r="DR52" s="12"/>
    </row>
    <row r="53" spans="18:122" x14ac:dyDescent="0.25">
      <c r="R53" s="33"/>
      <c r="S53" s="35"/>
      <c r="T53" s="35"/>
      <c r="U53" s="33"/>
      <c r="V53" s="34"/>
      <c r="W53" s="33"/>
      <c r="X53" s="35"/>
      <c r="Y53" s="33"/>
      <c r="Z53" s="36"/>
      <c r="AA53" s="36"/>
      <c r="AB53" s="36"/>
      <c r="AC53" s="36"/>
      <c r="AD53" s="36"/>
      <c r="AE53" s="37"/>
      <c r="AF53" s="36"/>
      <c r="AG53" s="36"/>
      <c r="AH53" s="36"/>
      <c r="AI53" s="36"/>
      <c r="AJ53" s="38"/>
      <c r="DP53" s="12"/>
      <c r="DQ53" s="12"/>
      <c r="DR53" s="12"/>
    </row>
    <row r="54" spans="18:122" x14ac:dyDescent="0.25">
      <c r="R54" s="33"/>
      <c r="S54" s="35"/>
      <c r="T54" s="35"/>
      <c r="U54" s="33"/>
      <c r="V54" s="34"/>
      <c r="W54" s="33"/>
      <c r="X54" s="35"/>
      <c r="Y54" s="33"/>
      <c r="Z54" s="36"/>
      <c r="AA54" s="36"/>
      <c r="AB54" s="36"/>
      <c r="AC54" s="36"/>
      <c r="AD54" s="36"/>
      <c r="AE54" s="37"/>
      <c r="AF54" s="36"/>
      <c r="AG54" s="36"/>
      <c r="AH54" s="36"/>
      <c r="AI54" s="36"/>
      <c r="AJ54" s="38"/>
      <c r="DP54" s="12"/>
      <c r="DQ54" s="12"/>
      <c r="DR54" s="12"/>
    </row>
    <row r="55" spans="18:122" x14ac:dyDescent="0.25">
      <c r="R55" s="33"/>
      <c r="S55" s="35"/>
      <c r="T55" s="35"/>
      <c r="U55" s="33"/>
      <c r="V55" s="34"/>
      <c r="W55" s="33"/>
      <c r="X55" s="35"/>
      <c r="Y55" s="33"/>
      <c r="Z55" s="36"/>
      <c r="AA55" s="36"/>
      <c r="AB55" s="36"/>
      <c r="AC55" s="36"/>
      <c r="AD55" s="36"/>
      <c r="AE55" s="37"/>
      <c r="AF55" s="36"/>
      <c r="AG55" s="36"/>
      <c r="AH55" s="36"/>
      <c r="AI55" s="36"/>
      <c r="AJ55" s="38"/>
      <c r="DP55" s="12"/>
      <c r="DQ55" s="12"/>
      <c r="DR55" s="12"/>
    </row>
    <row r="56" spans="18:122" x14ac:dyDescent="0.25">
      <c r="R56" s="33"/>
      <c r="S56" s="35"/>
      <c r="T56" s="35"/>
      <c r="U56" s="33"/>
      <c r="V56" s="34"/>
      <c r="W56" s="33"/>
      <c r="X56" s="35"/>
      <c r="Y56" s="33"/>
      <c r="Z56" s="36"/>
      <c r="AA56" s="36"/>
      <c r="AB56" s="36"/>
      <c r="AC56" s="36"/>
      <c r="AD56" s="36"/>
      <c r="AE56" s="37"/>
      <c r="AF56" s="36"/>
      <c r="AG56" s="36"/>
      <c r="AH56" s="36"/>
      <c r="AI56" s="36"/>
      <c r="AJ56" s="38"/>
      <c r="DP56" s="12"/>
      <c r="DQ56" s="12"/>
      <c r="DR56" s="12"/>
    </row>
    <row r="57" spans="18:122" x14ac:dyDescent="0.25">
      <c r="R57" s="33"/>
      <c r="S57" s="35"/>
      <c r="T57" s="35"/>
      <c r="U57" s="33"/>
      <c r="V57" s="34"/>
      <c r="W57" s="33"/>
      <c r="X57" s="35"/>
      <c r="Y57" s="33"/>
      <c r="Z57" s="36"/>
      <c r="AA57" s="36"/>
      <c r="AB57" s="36"/>
      <c r="AC57" s="36"/>
      <c r="AD57" s="36"/>
      <c r="AE57" s="37"/>
      <c r="AF57" s="36"/>
      <c r="AG57" s="36"/>
      <c r="AH57" s="36"/>
      <c r="AI57" s="36"/>
      <c r="AJ57" s="38"/>
      <c r="DP57" s="12"/>
      <c r="DQ57" s="12"/>
      <c r="DR57" s="12"/>
    </row>
    <row r="58" spans="18:122" x14ac:dyDescent="0.25">
      <c r="R58" s="33"/>
      <c r="S58" s="35"/>
      <c r="T58" s="35"/>
      <c r="U58" s="33"/>
      <c r="V58" s="34"/>
      <c r="W58" s="33"/>
      <c r="X58" s="35"/>
      <c r="Y58" s="33"/>
      <c r="Z58" s="36"/>
      <c r="AA58" s="36"/>
      <c r="AB58" s="36"/>
      <c r="AC58" s="36"/>
      <c r="AD58" s="36"/>
      <c r="AE58" s="37"/>
      <c r="AF58" s="36"/>
      <c r="AG58" s="36"/>
      <c r="AH58" s="36"/>
      <c r="AI58" s="36"/>
      <c r="AJ58" s="38"/>
      <c r="DP58" s="12"/>
      <c r="DQ58" s="12"/>
      <c r="DR58" s="12"/>
    </row>
    <row r="59" spans="18:122" x14ac:dyDescent="0.25">
      <c r="R59" s="33"/>
      <c r="S59" s="35"/>
      <c r="T59" s="35"/>
      <c r="U59" s="33"/>
      <c r="V59" s="34"/>
      <c r="W59" s="33"/>
      <c r="X59" s="35"/>
      <c r="Y59" s="33"/>
      <c r="Z59" s="36"/>
      <c r="AA59" s="36"/>
      <c r="AB59" s="36"/>
      <c r="AC59" s="36"/>
      <c r="AD59" s="36"/>
      <c r="AE59" s="37"/>
      <c r="AF59" s="36"/>
      <c r="AG59" s="36"/>
      <c r="AH59" s="36"/>
      <c r="AI59" s="36"/>
      <c r="AJ59" s="38"/>
      <c r="DP59" s="12"/>
      <c r="DQ59" s="12"/>
      <c r="DR59" s="12"/>
    </row>
    <row r="60" spans="18:122" x14ac:dyDescent="0.25">
      <c r="R60" s="33"/>
      <c r="S60" s="35"/>
      <c r="T60" s="35"/>
      <c r="U60" s="33"/>
      <c r="V60" s="34"/>
      <c r="W60" s="33"/>
      <c r="X60" s="35"/>
      <c r="Y60" s="33"/>
      <c r="Z60" s="36"/>
      <c r="AA60" s="36"/>
      <c r="AB60" s="36"/>
      <c r="AC60" s="36"/>
      <c r="AD60" s="36"/>
      <c r="AE60" s="37"/>
      <c r="AF60" s="36"/>
      <c r="AG60" s="36"/>
      <c r="AH60" s="36"/>
      <c r="AI60" s="36"/>
      <c r="AJ60" s="38"/>
      <c r="DP60" s="12"/>
      <c r="DQ60" s="12"/>
      <c r="DR60" s="12"/>
    </row>
    <row r="61" spans="18:122" x14ac:dyDescent="0.25">
      <c r="R61" s="33"/>
      <c r="S61" s="35"/>
      <c r="T61" s="35"/>
      <c r="U61" s="33"/>
      <c r="V61" s="34"/>
      <c r="W61" s="33"/>
      <c r="X61" s="35"/>
      <c r="Y61" s="33"/>
      <c r="Z61" s="36"/>
      <c r="AA61" s="36"/>
      <c r="AB61" s="36"/>
      <c r="AC61" s="36"/>
      <c r="AD61" s="36"/>
      <c r="AE61" s="37"/>
      <c r="AF61" s="36"/>
      <c r="AG61" s="36"/>
      <c r="AH61" s="36"/>
      <c r="AI61" s="36"/>
      <c r="AJ61" s="38"/>
      <c r="DP61" s="12"/>
      <c r="DQ61" s="12"/>
      <c r="DR61" s="12"/>
    </row>
    <row r="62" spans="18:122" x14ac:dyDescent="0.25">
      <c r="R62" s="33"/>
      <c r="S62" s="35"/>
      <c r="T62" s="35"/>
      <c r="U62" s="33"/>
      <c r="V62" s="34"/>
      <c r="W62" s="33"/>
      <c r="X62" s="35"/>
      <c r="Y62" s="33"/>
      <c r="Z62" s="36"/>
      <c r="AA62" s="36"/>
      <c r="AB62" s="36"/>
      <c r="AC62" s="36"/>
      <c r="AD62" s="36"/>
      <c r="AE62" s="37"/>
      <c r="AF62" s="36"/>
      <c r="AG62" s="36"/>
      <c r="AH62" s="36"/>
      <c r="AI62" s="36"/>
      <c r="AJ62" s="38"/>
      <c r="DP62" s="12"/>
      <c r="DQ62" s="12"/>
      <c r="DR62" s="12"/>
    </row>
    <row r="63" spans="18:122" x14ac:dyDescent="0.25">
      <c r="R63" s="33"/>
      <c r="S63" s="35"/>
      <c r="T63" s="35"/>
      <c r="U63" s="33"/>
      <c r="V63" s="34"/>
      <c r="W63" s="33"/>
      <c r="X63" s="35"/>
      <c r="Y63" s="33"/>
      <c r="Z63" s="36"/>
      <c r="AA63" s="36"/>
      <c r="AB63" s="36"/>
      <c r="AC63" s="36"/>
      <c r="AD63" s="36"/>
      <c r="AE63" s="37"/>
      <c r="AF63" s="36"/>
      <c r="AG63" s="36"/>
      <c r="AH63" s="36"/>
      <c r="AI63" s="36"/>
      <c r="AJ63" s="38"/>
      <c r="DP63" s="12"/>
      <c r="DQ63" s="12"/>
      <c r="DR63" s="12"/>
    </row>
    <row r="64" spans="18:122" x14ac:dyDescent="0.25">
      <c r="R64" s="33"/>
      <c r="S64" s="35"/>
      <c r="T64" s="35"/>
      <c r="U64" s="33"/>
      <c r="V64" s="34"/>
      <c r="W64" s="33"/>
      <c r="X64" s="35"/>
      <c r="Y64" s="33"/>
      <c r="Z64" s="36"/>
      <c r="AA64" s="36"/>
      <c r="AB64" s="36"/>
      <c r="AC64" s="36"/>
      <c r="AD64" s="36"/>
      <c r="AE64" s="37"/>
      <c r="AF64" s="36"/>
      <c r="AG64" s="36"/>
      <c r="AH64" s="36"/>
      <c r="AI64" s="36"/>
      <c r="AJ64" s="38"/>
      <c r="DP64" s="12"/>
      <c r="DQ64" s="12"/>
      <c r="DR64" s="12"/>
    </row>
    <row r="65" spans="18:122" x14ac:dyDescent="0.25">
      <c r="R65" s="33"/>
      <c r="S65" s="35"/>
      <c r="T65" s="35"/>
      <c r="U65" s="33"/>
      <c r="V65" s="34"/>
      <c r="W65" s="33"/>
      <c r="X65" s="35"/>
      <c r="Y65" s="33"/>
      <c r="Z65" s="36"/>
      <c r="AA65" s="36"/>
      <c r="AB65" s="36"/>
      <c r="AC65" s="36"/>
      <c r="AD65" s="36"/>
      <c r="AE65" s="37"/>
      <c r="AF65" s="36"/>
      <c r="AG65" s="36"/>
      <c r="AH65" s="36"/>
      <c r="AI65" s="36"/>
      <c r="AJ65" s="38"/>
      <c r="DP65" s="12"/>
      <c r="DQ65" s="12"/>
      <c r="DR65" s="12"/>
    </row>
    <row r="66" spans="18:122" x14ac:dyDescent="0.25">
      <c r="R66" s="33"/>
      <c r="S66" s="35"/>
      <c r="T66" s="35"/>
      <c r="U66" s="33"/>
      <c r="V66" s="34"/>
      <c r="W66" s="33"/>
      <c r="X66" s="35"/>
      <c r="Y66" s="33"/>
      <c r="Z66" s="36"/>
      <c r="AA66" s="36"/>
      <c r="AB66" s="36"/>
      <c r="AC66" s="36"/>
      <c r="AD66" s="36"/>
      <c r="AE66" s="37"/>
      <c r="AF66" s="36"/>
      <c r="AG66" s="36"/>
      <c r="AH66" s="36"/>
      <c r="AI66" s="36"/>
      <c r="AJ66" s="38"/>
      <c r="DP66" s="12"/>
      <c r="DQ66" s="12"/>
      <c r="DR66" s="12"/>
    </row>
    <row r="67" spans="18:122" x14ac:dyDescent="0.25">
      <c r="R67" s="33"/>
      <c r="S67" s="35"/>
      <c r="T67" s="35"/>
      <c r="U67" s="33"/>
      <c r="V67" s="34"/>
      <c r="W67" s="33"/>
      <c r="X67" s="35"/>
      <c r="Y67" s="33"/>
      <c r="Z67" s="36"/>
      <c r="AA67" s="36"/>
      <c r="AB67" s="36"/>
      <c r="AC67" s="36"/>
      <c r="AD67" s="36"/>
      <c r="AE67" s="37"/>
      <c r="AF67" s="36"/>
      <c r="AG67" s="36"/>
      <c r="AH67" s="36"/>
      <c r="AI67" s="36"/>
      <c r="AJ67" s="38"/>
      <c r="DP67" s="12"/>
      <c r="DQ67" s="12"/>
      <c r="DR67" s="12"/>
    </row>
  </sheetData>
  <mergeCells count="9">
    <mergeCell ref="AB2:AC2"/>
    <mergeCell ref="AE2:AF2"/>
    <mergeCell ref="AG2:AI2"/>
    <mergeCell ref="A1:C1"/>
    <mergeCell ref="A2:C2"/>
    <mergeCell ref="D2:J2"/>
    <mergeCell ref="K2:Q2"/>
    <mergeCell ref="R2:Y2"/>
    <mergeCell ref="Z2:AA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Consortium
Attachment 1- Pricing Spreadsheets</oddHeader>
    <oddFooter>&amp;LCopyright Dellicker Strategies&amp;CPage &amp;P of &amp;N&amp;RProprietary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f1f6b3-53e7-4c76-8b68-7205f513ed50" xsi:nil="true"/>
    <lcf76f155ced4ddcb4097134ff3c332f xmlns="ae427564-e53e-4f32-a35e-edd2d2eedb8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9090F5D032645BA141194F106026E" ma:contentTypeVersion="15" ma:contentTypeDescription="Create a new document." ma:contentTypeScope="" ma:versionID="9d6e09d8efe885c782f877fa4d20a3d6">
  <xsd:schema xmlns:xsd="http://www.w3.org/2001/XMLSchema" xmlns:xs="http://www.w3.org/2001/XMLSchema" xmlns:p="http://schemas.microsoft.com/office/2006/metadata/properties" xmlns:ns2="ae427564-e53e-4f32-a35e-edd2d2eedb87" xmlns:ns3="5df1f6b3-53e7-4c76-8b68-7205f513ed50" targetNamespace="http://schemas.microsoft.com/office/2006/metadata/properties" ma:root="true" ma:fieldsID="d122a8f8bbab89ce41173949abaf8441" ns2:_="" ns3:_="">
    <xsd:import namespace="ae427564-e53e-4f32-a35e-edd2d2eedb87"/>
    <xsd:import namespace="5df1f6b3-53e7-4c76-8b68-7205f513ed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27564-e53e-4f32-a35e-edd2d2eed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855d395-b0ed-4a2c-bab8-b8ce80d75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1f6b3-53e7-4c76-8b68-7205f513e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29fbbad-3906-4409-98bf-f35497fdb6b5}" ma:internalName="TaxCatchAll" ma:showField="CatchAllData" ma:web="5df1f6b3-53e7-4c76-8b68-7205f513e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9E0249-68CF-4E83-9CDB-928C3FB25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C2D061-E329-485A-AA17-09A8118B89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7BDFD8-A13F-4229-8DDA-2D1DD6CCC1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 Tab B.1 Internet Base</vt:lpstr>
      <vt:lpstr> Tab B.2 Internet Choice</vt:lpstr>
      <vt:lpstr>' Tab B.1 Internet Base'!Print_Area</vt:lpstr>
      <vt:lpstr>' Tab B.2 Internet Choice'!Print_Area</vt:lpstr>
      <vt:lpstr>' Tab B.1 Internet Base'!Print_Titles</vt:lpstr>
      <vt:lpstr>' Tab B.2 Internet Choice'!Print_Titles</vt:lpstr>
    </vt:vector>
  </TitlesOfParts>
  <Manager/>
  <Company>Dellicker Strategies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Dellicker</dc:creator>
  <cp:keywords/>
  <dc:description/>
  <cp:lastModifiedBy>Ty Yost</cp:lastModifiedBy>
  <cp:revision/>
  <dcterms:created xsi:type="dcterms:W3CDTF">2005-08-18T01:03:03Z</dcterms:created>
  <dcterms:modified xsi:type="dcterms:W3CDTF">2026-07-07T16:34:32Z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0x01010003D9090F5D032645BA141194F106026E</vt:lpwstr>
  </property>
</Properties>
</file>